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m-tak\OneDrive\ドキュメント\softballtoyama\image\2025\"/>
    </mc:Choice>
  </mc:AlternateContent>
  <xr:revisionPtr revIDLastSave="0" documentId="8_{76950E8D-8085-4974-9FB8-7E24B4CA3B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記録３号" sheetId="1" r:id="rId1"/>
    <sheet name="記録４号" sheetId="2" r:id="rId2"/>
  </sheets>
  <externalReferences>
    <externalReference r:id="rId3"/>
  </externalReferences>
  <definedNames>
    <definedName name="_xlnm.Print_Area" localSheetId="0">記録３号!#REF!</definedName>
    <definedName name="_xlnm.Print_Area" localSheetId="1">記録４号!$A$1:$AO$144</definedName>
    <definedName name="チーム12">記録３号!$V$12:$V$27</definedName>
    <definedName name="チーム13">[1]記録３号!$W$10:$W$22</definedName>
    <definedName name="チーム15">記録３号!$V$11:$V$26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5" i="2" l="1"/>
  <c r="AG128" i="2"/>
  <c r="AG127" i="2"/>
  <c r="Z125" i="2"/>
  <c r="AG118" i="2"/>
  <c r="AG117" i="2"/>
  <c r="Z115" i="2"/>
  <c r="Z105" i="2"/>
  <c r="Z85" i="2"/>
  <c r="AG78" i="2"/>
  <c r="AG77" i="2"/>
  <c r="A76" i="2"/>
  <c r="A86" i="2" s="1"/>
  <c r="A96" i="2" s="1"/>
  <c r="A106" i="2" s="1"/>
  <c r="A116" i="2" s="1"/>
  <c r="A126" i="2" s="1"/>
  <c r="A136" i="2" s="1"/>
  <c r="Z75" i="2"/>
  <c r="AG68" i="2"/>
  <c r="AG67" i="2"/>
  <c r="Z55" i="2"/>
  <c r="AG48" i="2"/>
  <c r="AG47" i="2"/>
  <c r="A46" i="2"/>
  <c r="A56" i="2" s="1"/>
  <c r="Z25" i="2"/>
  <c r="AG18" i="2"/>
  <c r="AG17" i="2"/>
  <c r="A16" i="2"/>
  <c r="A26" i="2" s="1"/>
  <c r="Z15" i="2"/>
  <c r="Z5" i="2"/>
  <c r="E1" i="2"/>
  <c r="V14" i="1"/>
  <c r="V12" i="1"/>
</calcChain>
</file>

<file path=xl/sharedStrings.xml><?xml version="1.0" encoding="utf-8"?>
<sst xmlns="http://schemas.openxmlformats.org/spreadsheetml/2006/main" count="731" uniqueCount="178">
  <si>
    <t>第22回北信越一般男子ソフトボール大会　富山県大会</t>
  </si>
  <si>
    <t>期日</t>
  </si>
  <si>
    <t>２０２５年７月６日(日)、２０日(日)</t>
  </si>
  <si>
    <t>　　予備日８月３日（日）</t>
  </si>
  <si>
    <t>Ａ球場：婦中スポーツプラザ</t>
  </si>
  <si>
    <t>第1試合： 9:00～</t>
  </si>
  <si>
    <t>Ｂ球場：婦中スポーツプラザ</t>
  </si>
  <si>
    <t>第2試合：</t>
  </si>
  <si>
    <t>Ⅽ球場：羽根ピースフル</t>
  </si>
  <si>
    <t>第3試合：</t>
  </si>
  <si>
    <t>Ⅾ球場：羽根ピースフル　</t>
  </si>
  <si>
    <t>第4試合：</t>
  </si>
  <si>
    <t>7/6</t>
  </si>
  <si>
    <t>7/20</t>
  </si>
  <si>
    <t>チーム16</t>
  </si>
  <si>
    <t>ニコルズ</t>
  </si>
  <si>
    <t>（上市町）</t>
  </si>
  <si>
    <t>エキスパート</t>
  </si>
  <si>
    <t>アドバンス</t>
  </si>
  <si>
    <t>（滑川市）</t>
  </si>
  <si>
    <t>北鬼江アゼリアインパルス</t>
  </si>
  <si>
    <t>Lクラブ</t>
  </si>
  <si>
    <t>Japan　Dreams</t>
  </si>
  <si>
    <t>魚津シグナル</t>
  </si>
  <si>
    <t>（株）アライドマテリアル</t>
  </si>
  <si>
    <t>（富山市）</t>
  </si>
  <si>
    <t>山室中部SC</t>
  </si>
  <si>
    <t>SWING☆TOP</t>
  </si>
  <si>
    <t>A3</t>
  </si>
  <si>
    <t>山田自動車クラブ</t>
  </si>
  <si>
    <t>中川自動車工業クラブ</t>
  </si>
  <si>
    <t>（射水市）</t>
  </si>
  <si>
    <t>出クラブ</t>
  </si>
  <si>
    <t>ザ・ワールド</t>
  </si>
  <si>
    <t>十五夜クラブ</t>
  </si>
  <si>
    <t>（魚津市）</t>
  </si>
  <si>
    <t>（立山町）</t>
  </si>
  <si>
    <t>A5</t>
  </si>
  <si>
    <t>（魚津町）</t>
  </si>
  <si>
    <t>A4</t>
  </si>
  <si>
    <t>C４</t>
  </si>
  <si>
    <t>大会名</t>
  </si>
  <si>
    <t>１日目</t>
  </si>
  <si>
    <t>令和7年７月6日（日）</t>
  </si>
  <si>
    <t>２日目</t>
  </si>
  <si>
    <t>１回戦</t>
  </si>
  <si>
    <t>[試合開始]</t>
  </si>
  <si>
    <t>[試合終了]</t>
  </si>
  <si>
    <t>[試合時間]</t>
  </si>
  <si>
    <t>[中断時間]</t>
  </si>
  <si>
    <t>チーム名</t>
  </si>
  <si>
    <t>計</t>
  </si>
  <si>
    <t>備考</t>
  </si>
  <si>
    <t>x時のみ</t>
  </si>
  <si>
    <t>２回戦</t>
  </si>
  <si>
    <t>3x</t>
  </si>
  <si>
    <t>時間切れコールド</t>
  </si>
  <si>
    <t>３回戦</t>
  </si>
  <si>
    <t>審判</t>
  </si>
  <si>
    <t>主審</t>
  </si>
  <si>
    <t>中村美佳</t>
  </si>
  <si>
    <t>1塁</t>
  </si>
  <si>
    <t>利田敏夫</t>
  </si>
  <si>
    <t>2塁</t>
  </si>
  <si>
    <t>西田和代</t>
  </si>
  <si>
    <t>3塁</t>
  </si>
  <si>
    <t>作道國幸</t>
  </si>
  <si>
    <t>副審</t>
  </si>
  <si>
    <t>堺谷公一</t>
  </si>
  <si>
    <t>記録員</t>
  </si>
  <si>
    <t>松村智佐代</t>
  </si>
  <si>
    <t>準々決勝</t>
  </si>
  <si>
    <t>投－捕</t>
  </si>
  <si>
    <t>先攻</t>
  </si>
  <si>
    <t>●石黒一也、元野聡</t>
  </si>
  <si>
    <t>－</t>
  </si>
  <si>
    <t>白崎丈一郎</t>
  </si>
  <si>
    <t>準決勝</t>
  </si>
  <si>
    <t>後攻</t>
  </si>
  <si>
    <t>〇大嶋謙吾</t>
  </si>
  <si>
    <t>八町勇聖</t>
  </si>
  <si>
    <t>順位決定戦</t>
  </si>
  <si>
    <t>(先攻)</t>
  </si>
  <si>
    <t>本塁打</t>
  </si>
  <si>
    <t>－－－</t>
  </si>
  <si>
    <t>三塁打</t>
  </si>
  <si>
    <t>藤井悠登</t>
  </si>
  <si>
    <t>二塁打</t>
  </si>
  <si>
    <t>五十里亮透</t>
  </si>
  <si>
    <t>決勝</t>
  </si>
  <si>
    <t>(後攻)</t>
  </si>
  <si>
    <t>大嶋謙吾、椎名喬平</t>
  </si>
  <si>
    <t>南波昌宏、椎名喬平、野口諒太</t>
  </si>
  <si>
    <t>笹原日出男</t>
  </si>
  <si>
    <t>竹田亮成</t>
  </si>
  <si>
    <t>荻原正二</t>
  </si>
  <si>
    <t>松井光雄</t>
  </si>
  <si>
    <t>篠原和夫</t>
  </si>
  <si>
    <t>山本晃代</t>
  </si>
  <si>
    <t>〇長谷川豪</t>
  </si>
  <si>
    <t>本田雄司</t>
  </si>
  <si>
    <t>●鎧塚拓郎</t>
  </si>
  <si>
    <t>竹内健斗</t>
  </si>
  <si>
    <t>関口祐輝</t>
  </si>
  <si>
    <t>広浜伸和、玉川真大</t>
  </si>
  <si>
    <t>水井真由美</t>
  </si>
  <si>
    <t>〇宮﨑湖羽</t>
  </si>
  <si>
    <t>生津江康浩</t>
  </si>
  <si>
    <t>山本皓太、土肥裕規、●東崎貴明</t>
  </si>
  <si>
    <t>小林信二</t>
  </si>
  <si>
    <t>宮﨑湖羽、い</t>
  </si>
  <si>
    <t>生津江康浩、林覇斗</t>
  </si>
  <si>
    <t>１時間２１分</t>
  </si>
  <si>
    <t>ｘ</t>
  </si>
  <si>
    <t>宮原浩和</t>
  </si>
  <si>
    <t>岡田清人</t>
  </si>
  <si>
    <t>山田昌輝</t>
  </si>
  <si>
    <t>行平憲一</t>
  </si>
  <si>
    <t>南弘</t>
  </si>
  <si>
    <t>林昌美</t>
  </si>
  <si>
    <t>●石倉新</t>
  </si>
  <si>
    <t>石元正弘</t>
  </si>
  <si>
    <t>〇宮﨑光治</t>
  </si>
  <si>
    <t>甲斐義章</t>
  </si>
  <si>
    <t>１時間８分</t>
  </si>
  <si>
    <t>得点差コールド</t>
  </si>
  <si>
    <t>上林祥訓</t>
  </si>
  <si>
    <t>●本林勝明</t>
  </si>
  <si>
    <t>伊藤誠</t>
  </si>
  <si>
    <t>〇御厨隼翔</t>
  </si>
  <si>
    <t>浦島賢富</t>
  </si>
  <si>
    <t>佐々木愛輝</t>
  </si>
  <si>
    <t>五十嵐和敏</t>
  </si>
  <si>
    <t>濱田宏一</t>
  </si>
  <si>
    <t>松下外幸</t>
  </si>
  <si>
    <t>森克己</t>
  </si>
  <si>
    <t>位寄貴光</t>
  </si>
  <si>
    <t>林雅子</t>
  </si>
  <si>
    <t>〇山根誠</t>
  </si>
  <si>
    <t>高畑吉克</t>
  </si>
  <si>
    <t>●森元幹也</t>
  </si>
  <si>
    <t>森田至彦</t>
  </si>
  <si>
    <t>米山与志幸</t>
  </si>
  <si>
    <t>山根裕治、高畑吉克、椎名宥喜</t>
  </si>
  <si>
    <t>山下和希</t>
  </si>
  <si>
    <t>１時間３２分</t>
  </si>
  <si>
    <t>神保吉秀</t>
  </si>
  <si>
    <t>保里秀光</t>
  </si>
  <si>
    <t>〇宮路充</t>
  </si>
  <si>
    <t>朝野拓夢</t>
  </si>
  <si>
    <t>●横越淳</t>
  </si>
  <si>
    <t>田中剛司</t>
  </si>
  <si>
    <t>宮路充</t>
  </si>
  <si>
    <t>水口奏人、水口顕</t>
  </si>
  <si>
    <t>●奥野正純、谷拓也、奥野正純</t>
  </si>
  <si>
    <t>石橋功汰</t>
  </si>
  <si>
    <t>野口諒太、竹林浩平</t>
  </si>
  <si>
    <t>室田聖太②、小山夕貴、藤木大輔</t>
  </si>
  <si>
    <t>相山慎</t>
  </si>
  <si>
    <t>●小室亮太郎、宮﨑湖羽</t>
  </si>
  <si>
    <t>宮﨑湖羽</t>
  </si>
  <si>
    <t>西田圭汰</t>
  </si>
  <si>
    <t>天内卓人</t>
  </si>
  <si>
    <t>関口裕輝</t>
  </si>
  <si>
    <t>紙谷拓人、澤井瑠吾</t>
  </si>
  <si>
    <t>１時間１７分</t>
  </si>
  <si>
    <t>５ｘ</t>
  </si>
  <si>
    <t>中川外明</t>
  </si>
  <si>
    <t>武内文男</t>
  </si>
  <si>
    <t>宮﨑光治、●楠昌也</t>
  </si>
  <si>
    <t>天野匠、〇御厨隼翔</t>
  </si>
  <si>
    <t>前田優河</t>
  </si>
  <si>
    <t>山本航生、高島翔希、浦島賢富、下村勇平</t>
  </si>
  <si>
    <t>西井隆生</t>
  </si>
  <si>
    <t>浦島日向</t>
  </si>
  <si>
    <t>●山根誠</t>
  </si>
  <si>
    <t>清水翔、水口奏人</t>
  </si>
  <si>
    <t>坂田均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</si>
</sst>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9" formatCode="[$]ggge&quot;年&quot;m&quot;月&quot;d&quot;日&quot;;@"/>
    <numFmt numFmtId="180" formatCode="[$-411]ggge&quot;年&quot;m&quot;月&quot;d&quot;日&quot;;@"/>
    <numFmt numFmtId="181" formatCode="[$-411]ggge&quot;年&quot;m&quot;月&quot;d&quot;日&quot;\(aaa\)"/>
    <numFmt numFmtId="182" formatCode="m&quot;月&quot;d&quot;日&quot;\(aaa\)"/>
    <numFmt numFmtId="183" formatCode="h&quot;時間&quot;mm&quot;分&quot;"/>
  </numFmts>
  <fonts count="23" x14ac:knownFonts="1">
    <font>
      <sz val="11"/>
      <name val="ＭＳ ゴシック"/>
      <charset val="128"/>
    </font>
    <font>
      <sz val="11"/>
      <color theme="1"/>
      <name val="ＭＳ Ｐ明朝"/>
      <charset val="128"/>
    </font>
    <font>
      <sz val="11"/>
      <name val="ＭＳ Ｐ明朝"/>
      <charset val="128"/>
    </font>
    <font>
      <sz val="12"/>
      <name val="ＭＳ Ｐ明朝"/>
      <charset val="128"/>
    </font>
    <font>
      <sz val="14"/>
      <name val="ＭＳ Ｐ明朝"/>
      <charset val="128"/>
    </font>
    <font>
      <sz val="14"/>
      <name val="ＭＳ 明朝"/>
      <charset val="128"/>
    </font>
    <font>
      <sz val="8"/>
      <color theme="1"/>
      <name val="游ゴシック"/>
      <charset val="128"/>
      <scheme val="minor"/>
    </font>
    <font>
      <sz val="9"/>
      <name val="ＭＳ Ｐ明朝"/>
      <charset val="128"/>
    </font>
    <font>
      <sz val="11"/>
      <color theme="1"/>
      <name val="游ゴシック"/>
      <charset val="128"/>
      <scheme val="minor"/>
    </font>
    <font>
      <sz val="12"/>
      <name val="ＭＳ Ｐゴシック"/>
      <charset val="128"/>
    </font>
    <font>
      <sz val="11"/>
      <name val="ＭＳ Ｐゴシック"/>
      <charset val="128"/>
    </font>
    <font>
      <sz val="8"/>
      <name val="ＭＳ Ｐゴシック"/>
      <charset val="128"/>
    </font>
    <font>
      <sz val="10"/>
      <name val="ＭＳ Ｐゴシック"/>
      <charset val="128"/>
    </font>
    <font>
      <sz val="11"/>
      <color theme="1"/>
      <name val="ＭＳ Ｐゴシック"/>
      <charset val="128"/>
    </font>
    <font>
      <sz val="10"/>
      <name val="ＭＳ Ｐ明朝"/>
      <charset val="128"/>
    </font>
    <font>
      <sz val="10"/>
      <name val="ＭＳ 明朝"/>
      <charset val="128"/>
    </font>
    <font>
      <sz val="11"/>
      <name val="ＭＳ 明朝"/>
      <charset val="128"/>
    </font>
    <font>
      <sz val="12"/>
      <name val="ＭＳ 明朝"/>
      <charset val="128"/>
    </font>
    <font>
      <u/>
      <sz val="12"/>
      <name val="ＭＳ 明朝"/>
      <charset val="128"/>
    </font>
    <font>
      <u/>
      <sz val="14"/>
      <name val="ＭＳ 明朝"/>
      <charset val="128"/>
    </font>
    <font>
      <sz val="9"/>
      <name val="ＭＳ 明朝"/>
      <charset val="128"/>
    </font>
    <font>
      <sz val="11"/>
      <name val="ＭＳ ゴシック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theme="1"/>
      </left>
      <right style="dashed">
        <color auto="1"/>
      </right>
      <top/>
      <bottom/>
      <diagonal/>
    </border>
    <border>
      <left style="thick">
        <color rgb="FFFF0000"/>
      </left>
      <right style="dashed">
        <color auto="1"/>
      </right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 style="thick">
        <color rgb="FFFF0000"/>
      </left>
      <right style="dashed">
        <color auto="1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ck">
        <color rgb="FFFF0000"/>
      </left>
      <right style="dashed">
        <color auto="1"/>
      </right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/>
      <diagonal/>
    </border>
  </borders>
  <cellStyleXfs count="7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21" fillId="0" borderId="0"/>
  </cellStyleXfs>
  <cellXfs count="169">
    <xf numFmtId="0" fontId="0" fillId="0" borderId="0" xfId="0"/>
    <xf numFmtId="0" fontId="1" fillId="0" borderId="0" xfId="1" applyFont="1" applyAlignment="1"/>
    <xf numFmtId="0" fontId="1" fillId="0" borderId="0" xfId="2" applyFont="1" applyAlignment="1"/>
    <xf numFmtId="0" fontId="2" fillId="0" borderId="0" xfId="4" applyFont="1"/>
    <xf numFmtId="0" fontId="3" fillId="0" borderId="0" xfId="4" applyFont="1"/>
    <xf numFmtId="0" fontId="1" fillId="0" borderId="0" xfId="1" applyFont="1" applyAlignment="1">
      <alignment horizontal="center" vertical="center"/>
    </xf>
    <xf numFmtId="180" fontId="3" fillId="0" borderId="0" xfId="1" applyNumberFormat="1" applyFont="1" applyAlignment="1">
      <alignment horizontal="left"/>
    </xf>
    <xf numFmtId="180" fontId="2" fillId="0" borderId="0" xfId="1" applyNumberFormat="1" applyFont="1" applyAlignment="1">
      <alignment horizontal="left"/>
    </xf>
    <xf numFmtId="0" fontId="6" fillId="0" borderId="0" xfId="1" applyFont="1" applyAlignment="1"/>
    <xf numFmtId="0" fontId="2" fillId="0" borderId="0" xfId="4" applyFont="1" applyAlignment="1">
      <alignment horizontal="left"/>
    </xf>
    <xf numFmtId="56" fontId="2" fillId="0" borderId="0" xfId="4" applyNumberFormat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1" applyAlignment="1"/>
    <xf numFmtId="0" fontId="8" fillId="0" borderId="0" xfId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/>
    <xf numFmtId="0" fontId="13" fillId="0" borderId="5" xfId="1" applyFont="1" applyBorder="1" applyAlignment="1"/>
    <xf numFmtId="0" fontId="12" fillId="0" borderId="5" xfId="1" applyFont="1" applyBorder="1" applyAlignment="1" applyProtection="1">
      <alignment horizontal="left"/>
      <protection locked="0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1" fillId="0" borderId="6" xfId="1" applyFont="1" applyBorder="1" applyAlignment="1"/>
    <xf numFmtId="0" fontId="11" fillId="0" borderId="5" xfId="1" applyFont="1" applyBorder="1" applyAlignment="1">
      <alignment horizontal="left" indent="1"/>
    </xf>
    <xf numFmtId="0" fontId="12" fillId="0" borderId="5" xfId="1" applyFont="1" applyBorder="1" applyAlignment="1">
      <alignment horizontal="left"/>
    </xf>
    <xf numFmtId="0" fontId="12" fillId="0" borderId="5" xfId="1" applyFont="1" applyBorder="1" applyAlignment="1">
      <alignment horizontal="left" indent="1"/>
    </xf>
    <xf numFmtId="0" fontId="14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3" fillId="0" borderId="0" xfId="4" applyFont="1" applyAlignment="1">
      <alignment horizontal="left" indent="1"/>
    </xf>
    <xf numFmtId="0" fontId="15" fillId="0" borderId="5" xfId="1" applyFont="1" applyBorder="1" applyAlignment="1" applyProtection="1">
      <alignment horizontal="left"/>
      <protection locked="0"/>
    </xf>
    <xf numFmtId="0" fontId="8" fillId="0" borderId="5" xfId="1" applyBorder="1" applyAlignment="1"/>
    <xf numFmtId="0" fontId="10" fillId="0" borderId="5" xfId="1" applyFont="1" applyBorder="1" applyAlignment="1"/>
    <xf numFmtId="0" fontId="15" fillId="0" borderId="5" xfId="1" applyFont="1" applyBorder="1" applyAlignment="1" applyProtection="1">
      <alignment horizontal="left" vertical="center"/>
      <protection locked="0"/>
    </xf>
    <xf numFmtId="0" fontId="11" fillId="0" borderId="0" xfId="1" applyFont="1" applyAlignment="1"/>
    <xf numFmtId="181" fontId="2" fillId="0" borderId="1" xfId="2" applyNumberFormat="1" applyFont="1" applyBorder="1" applyAlignment="1">
      <alignment horizontal="left"/>
    </xf>
    <xf numFmtId="0" fontId="12" fillId="0" borderId="5" xfId="1" applyFont="1" applyBorder="1" applyAlignment="1"/>
    <xf numFmtId="0" fontId="2" fillId="0" borderId="0" xfId="2" applyFont="1" applyAlignment="1">
      <alignment horizontal="center"/>
    </xf>
    <xf numFmtId="0" fontId="10" fillId="0" borderId="0" xfId="1" applyFont="1" applyAlignment="1"/>
    <xf numFmtId="0" fontId="11" fillId="0" borderId="0" xfId="1" applyFont="1" applyAlignment="1">
      <alignment horizontal="left" indent="1"/>
    </xf>
    <xf numFmtId="0" fontId="11" fillId="0" borderId="5" xfId="1" applyFont="1" applyBorder="1" applyAlignment="1"/>
    <xf numFmtId="0" fontId="4" fillId="0" borderId="0" xfId="3" applyFont="1" applyAlignment="1">
      <alignment horizontal="left"/>
    </xf>
    <xf numFmtId="0" fontId="10" fillId="0" borderId="0" xfId="4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1" applyFont="1" applyAlignment="1">
      <alignment horizontal="center" vertical="distributed"/>
    </xf>
    <xf numFmtId="0" fontId="2" fillId="0" borderId="0" xfId="1" applyFont="1" applyAlignment="1"/>
    <xf numFmtId="0" fontId="3" fillId="0" borderId="8" xfId="4" applyFont="1" applyBorder="1" applyAlignment="1">
      <alignment horizontal="center" vertical="center"/>
    </xf>
    <xf numFmtId="0" fontId="8" fillId="0" borderId="9" xfId="1" applyBorder="1">
      <alignment vertical="center"/>
    </xf>
    <xf numFmtId="0" fontId="3" fillId="0" borderId="0" xfId="1" applyFont="1" applyAlignment="1">
      <alignment vertical="center" shrinkToFit="1"/>
    </xf>
    <xf numFmtId="0" fontId="10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11" fillId="0" borderId="6" xfId="1" applyFont="1" applyBorder="1" applyAlignment="1">
      <alignment horizontal="left" indent="1"/>
    </xf>
    <xf numFmtId="0" fontId="8" fillId="0" borderId="6" xfId="1" applyBorder="1" applyAlignment="1"/>
    <xf numFmtId="0" fontId="8" fillId="0" borderId="6" xfId="1" applyBorder="1">
      <alignment vertical="center"/>
    </xf>
    <xf numFmtId="0" fontId="11" fillId="0" borderId="10" xfId="1" applyFont="1" applyBorder="1" applyAlignment="1"/>
    <xf numFmtId="0" fontId="12" fillId="0" borderId="5" xfId="1" quotePrefix="1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5" fillId="0" borderId="2" xfId="6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/>
    </xf>
    <xf numFmtId="180" fontId="2" fillId="0" borderId="3" xfId="2" applyNumberFormat="1" applyFont="1" applyBorder="1" applyAlignment="1">
      <alignment horizontal="left"/>
    </xf>
    <xf numFmtId="179" fontId="2" fillId="0" borderId="3" xfId="2" applyNumberFormat="1" applyFont="1" applyBorder="1" applyAlignment="1">
      <alignment horizontal="center"/>
    </xf>
    <xf numFmtId="182" fontId="2" fillId="0" borderId="3" xfId="2" applyNumberFormat="1" applyFont="1" applyBorder="1" applyAlignment="1">
      <alignment horizontal="center"/>
    </xf>
    <xf numFmtId="0" fontId="7" fillId="0" borderId="1" xfId="4" applyFont="1" applyBorder="1" applyAlignment="1">
      <alignment horizontal="center" vertical="center"/>
    </xf>
    <xf numFmtId="32" fontId="7" fillId="0" borderId="1" xfId="4" applyNumberFormat="1" applyFont="1" applyBorder="1" applyAlignment="1">
      <alignment horizontal="center" vertical="center"/>
    </xf>
    <xf numFmtId="183" fontId="7" fillId="0" borderId="1" xfId="4" applyNumberFormat="1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 shrinkToFit="1"/>
    </xf>
    <xf numFmtId="0" fontId="9" fillId="0" borderId="3" xfId="4" applyFont="1" applyBorder="1" applyAlignment="1">
      <alignment horizontal="center" vertical="center" shrinkToFit="1"/>
    </xf>
    <xf numFmtId="0" fontId="9" fillId="0" borderId="7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/>
    </xf>
    <xf numFmtId="0" fontId="3" fillId="0" borderId="7" xfId="4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/>
    </xf>
    <xf numFmtId="0" fontId="11" fillId="0" borderId="6" xfId="1" applyFont="1" applyBorder="1" applyAlignment="1">
      <alignment horizontal="center"/>
    </xf>
    <xf numFmtId="0" fontId="5" fillId="2" borderId="0" xfId="6" applyFont="1" applyFill="1" applyAlignment="1">
      <alignment horizontal="center" vertical="center"/>
    </xf>
    <xf numFmtId="0" fontId="21" fillId="2" borderId="0" xfId="6" applyFill="1" applyAlignment="1">
      <alignment horizontal="center" vertical="center"/>
    </xf>
    <xf numFmtId="0" fontId="16" fillId="2" borderId="0" xfId="0" applyFont="1" applyFill="1"/>
    <xf numFmtId="0" fontId="1" fillId="2" borderId="0" xfId="3" applyFont="1" applyFill="1" applyAlignment="1"/>
    <xf numFmtId="0" fontId="5" fillId="2" borderId="0" xfId="6" applyFont="1" applyFill="1" applyAlignment="1">
      <alignment horizontal="center" vertical="center"/>
    </xf>
    <xf numFmtId="0" fontId="17" fillId="2" borderId="0" xfId="6" applyFont="1" applyFill="1" applyAlignment="1">
      <alignment horizontal="right" vertical="center"/>
    </xf>
    <xf numFmtId="0" fontId="17" fillId="2" borderId="0" xfId="6" applyFont="1" applyFill="1" applyAlignment="1">
      <alignment horizontal="left" vertical="center"/>
    </xf>
    <xf numFmtId="0" fontId="18" fillId="2" borderId="0" xfId="6" applyFont="1" applyFill="1" applyAlignment="1">
      <alignment horizontal="center" vertical="center"/>
    </xf>
    <xf numFmtId="0" fontId="15" fillId="2" borderId="0" xfId="6" applyFont="1" applyFill="1"/>
    <xf numFmtId="0" fontId="15" fillId="2" borderId="0" xfId="6" applyFont="1" applyFill="1" applyAlignment="1">
      <alignment horizontal="left" vertical="center"/>
    </xf>
    <xf numFmtId="0" fontId="15" fillId="2" borderId="0" xfId="6" applyFont="1" applyFill="1" applyAlignment="1">
      <alignment horizontal="right" vertical="center"/>
    </xf>
    <xf numFmtId="0" fontId="16" fillId="2" borderId="0" xfId="6" applyFont="1" applyFill="1" applyAlignment="1">
      <alignment horizontal="left" vertical="center"/>
    </xf>
    <xf numFmtId="0" fontId="19" fillId="2" borderId="0" xfId="6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shrinkToFit="1"/>
    </xf>
    <xf numFmtId="0" fontId="15" fillId="2" borderId="0" xfId="0" applyFont="1" applyFill="1" applyAlignment="1">
      <alignment horizontal="center" shrinkToFit="1"/>
    </xf>
    <xf numFmtId="0" fontId="15" fillId="2" borderId="18" xfId="0" applyFont="1" applyFill="1" applyBorder="1" applyAlignment="1">
      <alignment horizontal="center" shrinkToFit="1"/>
    </xf>
    <xf numFmtId="49" fontId="15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distributed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distributed" vertical="center"/>
    </xf>
    <xf numFmtId="0" fontId="15" fillId="2" borderId="0" xfId="0" applyFont="1" applyFill="1"/>
    <xf numFmtId="0" fontId="15" fillId="2" borderId="0" xfId="0" applyFont="1" applyFill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9" fillId="2" borderId="0" xfId="5" applyFont="1" applyFill="1" applyAlignment="1">
      <alignment vertical="center"/>
    </xf>
    <xf numFmtId="0" fontId="9" fillId="2" borderId="0" xfId="5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" fillId="2" borderId="9" xfId="3" applyFont="1" applyFill="1" applyBorder="1" applyAlignment="1"/>
    <xf numFmtId="0" fontId="0" fillId="2" borderId="0" xfId="0" applyFill="1" applyAlignment="1">
      <alignment vertical="center"/>
    </xf>
    <xf numFmtId="0" fontId="17" fillId="2" borderId="11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distributed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distributed" vertical="center"/>
    </xf>
    <xf numFmtId="0" fontId="17" fillId="2" borderId="0" xfId="0" applyFont="1" applyFill="1"/>
    <xf numFmtId="0" fontId="17" fillId="2" borderId="19" xfId="0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22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left" vertical="center"/>
    </xf>
    <xf numFmtId="0" fontId="17" fillId="2" borderId="23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top" textRotation="255" wrapText="1"/>
    </xf>
    <xf numFmtId="0" fontId="0" fillId="2" borderId="0" xfId="0" applyFill="1" applyAlignment="1">
      <alignment horizontal="center" vertical="top" textRotation="255" wrapText="1"/>
    </xf>
    <xf numFmtId="0" fontId="17" fillId="2" borderId="22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 textRotation="255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2" borderId="8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2" borderId="30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3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 textRotation="255"/>
    </xf>
    <xf numFmtId="0" fontId="1" fillId="2" borderId="0" xfId="3" applyFont="1" applyFill="1">
      <alignment vertical="center"/>
    </xf>
    <xf numFmtId="0" fontId="17" fillId="2" borderId="32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/>
    </xf>
    <xf numFmtId="0" fontId="17" fillId="2" borderId="18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0" fontId="17" fillId="2" borderId="14" xfId="0" applyFont="1" applyFill="1" applyBorder="1"/>
    <xf numFmtId="0" fontId="16" fillId="2" borderId="0" xfId="0" applyFont="1" applyFill="1" applyAlignment="1">
      <alignment horizontal="left"/>
    </xf>
  </cellXfs>
  <cellStyles count="7">
    <cellStyle name="標準" xfId="0" builtinId="0"/>
    <cellStyle name="標準 2" xfId="3" xr:uid="{00000000-0005-0000-0000-000033000000}"/>
    <cellStyle name="標準 2 2" xfId="4" xr:uid="{00000000-0005-0000-0000-000034000000}"/>
    <cellStyle name="標準 3 2" xfId="1" xr:uid="{00000000-0005-0000-0000-00000A000000}"/>
    <cellStyle name="標準 4" xfId="2" xr:uid="{00000000-0005-0000-0000-00000E000000}"/>
    <cellStyle name="標準_Sheet1 (2)" xfId="5" xr:uid="{00000000-0005-0000-0000-000035000000}"/>
    <cellStyle name="標準_T18○" xfId="6" xr:uid="{00000000-0005-0000-0000-00003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7696200" y="117856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15</xdr:row>
      <xdr:rowOff>0</xdr:rowOff>
    </xdr:from>
    <xdr:to>
      <xdr:col>41</xdr:col>
      <xdr:colOff>0</xdr:colOff>
      <xdr:row>15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>
        <a:xfrm>
          <a:off x="7696200" y="304228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15</xdr:row>
      <xdr:rowOff>0</xdr:rowOff>
    </xdr:from>
    <xdr:to>
      <xdr:col>41</xdr:col>
      <xdr:colOff>0</xdr:colOff>
      <xdr:row>15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7696200" y="304228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>
        <a:xfrm>
          <a:off x="7696200" y="686054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>
        <a:xfrm>
          <a:off x="7696200" y="686054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66</xdr:row>
      <xdr:rowOff>0</xdr:rowOff>
    </xdr:from>
    <xdr:to>
      <xdr:col>41</xdr:col>
      <xdr:colOff>0</xdr:colOff>
      <xdr:row>66</xdr:row>
      <xdr:rowOff>0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>
        <a:xfrm>
          <a:off x="7696200" y="1366393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75</xdr:row>
      <xdr:rowOff>0</xdr:rowOff>
    </xdr:from>
    <xdr:to>
      <xdr:col>41</xdr:col>
      <xdr:colOff>0</xdr:colOff>
      <xdr:row>75</xdr:row>
      <xdr:rowOff>0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>
        <a:xfrm>
          <a:off x="7696200" y="1552765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75</xdr:row>
      <xdr:rowOff>0</xdr:rowOff>
    </xdr:from>
    <xdr:to>
      <xdr:col>41</xdr:col>
      <xdr:colOff>0</xdr:colOff>
      <xdr:row>75</xdr:row>
      <xdr:rowOff>0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>
        <a:xfrm>
          <a:off x="7696200" y="1552765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96</xdr:row>
      <xdr:rowOff>0</xdr:rowOff>
    </xdr:from>
    <xdr:to>
      <xdr:col>41</xdr:col>
      <xdr:colOff>0</xdr:colOff>
      <xdr:row>96</xdr:row>
      <xdr:rowOff>0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>
        <a:xfrm>
          <a:off x="7696200" y="1990661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105</xdr:row>
      <xdr:rowOff>0</xdr:rowOff>
    </xdr:from>
    <xdr:to>
      <xdr:col>41</xdr:col>
      <xdr:colOff>0</xdr:colOff>
      <xdr:row>105</xdr:row>
      <xdr:rowOff>0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>
        <a:xfrm>
          <a:off x="7696200" y="2177034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105</xdr:row>
      <xdr:rowOff>0</xdr:rowOff>
    </xdr:from>
    <xdr:to>
      <xdr:col>41</xdr:col>
      <xdr:colOff>0</xdr:colOff>
      <xdr:row>105</xdr:row>
      <xdr:rowOff>0</xdr:rowOff>
    </xdr:to>
    <xdr:sp macro="" textlink="">
      <xdr:nvSpPr>
        <xdr:cNvPr id="12" name="Rectangle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>
        <a:xfrm>
          <a:off x="7696200" y="2177034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123</xdr:row>
      <xdr:rowOff>0</xdr:rowOff>
    </xdr:from>
    <xdr:to>
      <xdr:col>41</xdr:col>
      <xdr:colOff>0</xdr:colOff>
      <xdr:row>123</xdr:row>
      <xdr:rowOff>0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>
        <a:xfrm>
          <a:off x="7696200" y="2558859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123</xdr:row>
      <xdr:rowOff>0</xdr:rowOff>
    </xdr:from>
    <xdr:to>
      <xdr:col>41</xdr:col>
      <xdr:colOff>0</xdr:colOff>
      <xdr:row>123</xdr:row>
      <xdr:rowOff>0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>
        <a:xfrm>
          <a:off x="7696200" y="2558859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126</xdr:row>
      <xdr:rowOff>0</xdr:rowOff>
    </xdr:from>
    <xdr:to>
      <xdr:col>41</xdr:col>
      <xdr:colOff>0</xdr:colOff>
      <xdr:row>126</xdr:row>
      <xdr:rowOff>0</xdr:rowOff>
    </xdr:to>
    <xdr:sp macro="" textlink="">
      <xdr:nvSpPr>
        <xdr:cNvPr id="15" name="Rectangle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>
        <a:xfrm>
          <a:off x="7696200" y="26149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135</xdr:row>
      <xdr:rowOff>0</xdr:rowOff>
    </xdr:from>
    <xdr:to>
      <xdr:col>41</xdr:col>
      <xdr:colOff>0</xdr:colOff>
      <xdr:row>135</xdr:row>
      <xdr:rowOff>0</xdr:rowOff>
    </xdr:to>
    <xdr:sp macro="" textlink="">
      <xdr:nvSpPr>
        <xdr:cNvPr id="16" name="Rectangle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>
        <a:xfrm>
          <a:off x="7696200" y="28013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135</xdr:row>
      <xdr:rowOff>0</xdr:rowOff>
    </xdr:from>
    <xdr:to>
      <xdr:col>41</xdr:col>
      <xdr:colOff>0</xdr:colOff>
      <xdr:row>135</xdr:row>
      <xdr:rowOff>0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>
        <a:xfrm>
          <a:off x="7696200" y="28013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36</xdr:row>
      <xdr:rowOff>0</xdr:rowOff>
    </xdr:from>
    <xdr:to>
      <xdr:col>41</xdr:col>
      <xdr:colOff>0</xdr:colOff>
      <xdr:row>36</xdr:row>
      <xdr:rowOff>0</xdr:rowOff>
    </xdr:to>
    <xdr:sp macro="" textlink="">
      <xdr:nvSpPr>
        <xdr:cNvPr id="28" name="Rectangle 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>
        <a:xfrm>
          <a:off x="7696200" y="742124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45</xdr:row>
      <xdr:rowOff>0</xdr:rowOff>
    </xdr:from>
    <xdr:to>
      <xdr:col>41</xdr:col>
      <xdr:colOff>0</xdr:colOff>
      <xdr:row>45</xdr:row>
      <xdr:rowOff>0</xdr:rowOff>
    </xdr:to>
    <xdr:sp macro="" textlink="">
      <xdr:nvSpPr>
        <xdr:cNvPr id="29" name="Rectangle 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>
        <a:xfrm>
          <a:off x="7696200" y="928497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45</xdr:row>
      <xdr:rowOff>0</xdr:rowOff>
    </xdr:from>
    <xdr:to>
      <xdr:col>41</xdr:col>
      <xdr:colOff>0</xdr:colOff>
      <xdr:row>45</xdr:row>
      <xdr:rowOff>0</xdr:rowOff>
    </xdr:to>
    <xdr:sp macro="" textlink="">
      <xdr:nvSpPr>
        <xdr:cNvPr id="30" name="Rectangle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>
        <a:xfrm>
          <a:off x="7696200" y="928497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63</xdr:row>
      <xdr:rowOff>0</xdr:rowOff>
    </xdr:from>
    <xdr:to>
      <xdr:col>41</xdr:col>
      <xdr:colOff>0</xdr:colOff>
      <xdr:row>63</xdr:row>
      <xdr:rowOff>0</xdr:rowOff>
    </xdr:to>
    <xdr:sp macro="" textlink="">
      <xdr:nvSpPr>
        <xdr:cNvPr id="31" name="Rectangle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>
        <a:xfrm>
          <a:off x="7696200" y="131032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41</xdr:col>
      <xdr:colOff>0</xdr:colOff>
      <xdr:row>63</xdr:row>
      <xdr:rowOff>0</xdr:rowOff>
    </xdr:from>
    <xdr:to>
      <xdr:col>41</xdr:col>
      <xdr:colOff>0</xdr:colOff>
      <xdr:row>63</xdr:row>
      <xdr:rowOff>0</xdr:rowOff>
    </xdr:to>
    <xdr:sp macro="" textlink="">
      <xdr:nvSpPr>
        <xdr:cNvPr id="32" name="Rectangle 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>
        <a:xfrm>
          <a:off x="7696200" y="131032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ida%20minoru/Desktop/&#21271;&#20449;&#36234;&#22766;&#24180;&#23500;&#23665;&#30476;&#20104;&#36984;&#22823;&#20250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録３号"/>
      <sheetName val="記録４号①"/>
      <sheetName val="記録４号 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3"/>
  <sheetViews>
    <sheetView tabSelected="1" zoomScale="94" zoomScaleNormal="94" workbookViewId="0">
      <selection activeCell="V2" sqref="V2"/>
    </sheetView>
  </sheetViews>
  <sheetFormatPr defaultColWidth="9" defaultRowHeight="13" x14ac:dyDescent="0.2"/>
  <cols>
    <col min="1" max="1" width="3.6328125" style="83" customWidth="1"/>
    <col min="2" max="2" width="1.6328125" style="83" customWidth="1"/>
    <col min="3" max="3" width="26.6328125" style="83" customWidth="1"/>
    <col min="4" max="4" width="1.6328125" style="83" customWidth="1"/>
    <col min="5" max="5" width="9.6328125" style="83" customWidth="1"/>
    <col min="6" max="6" width="1.6328125" style="83" customWidth="1"/>
    <col min="7" max="15" width="3.6328125" style="83" customWidth="1"/>
    <col min="16" max="16" width="4.08984375" style="83" customWidth="1"/>
    <col min="17" max="17" width="5" style="83" customWidth="1"/>
    <col min="18" max="18" width="4.90625" style="83" customWidth="1"/>
    <col min="19" max="20" width="3.6328125" style="83" customWidth="1"/>
    <col min="21" max="21" width="6.08984375" style="84" customWidth="1"/>
    <col min="22" max="22" width="30.453125" style="84" customWidth="1"/>
    <col min="23" max="16384" width="9" style="83"/>
  </cols>
  <sheetData>
    <row r="1" spans="1:22" ht="16.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</row>
    <row r="2" spans="1:22" ht="15.75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</row>
    <row r="3" spans="1:22" ht="15" customHeight="1" x14ac:dyDescent="0.2">
      <c r="A3" s="85"/>
      <c r="B3" s="85"/>
      <c r="C3" s="86" t="s">
        <v>1</v>
      </c>
      <c r="D3" s="87"/>
      <c r="E3" s="87" t="s">
        <v>2</v>
      </c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  <c r="Q3" s="85"/>
      <c r="R3" s="85"/>
      <c r="S3" s="85"/>
    </row>
    <row r="4" spans="1:22" ht="15" customHeight="1" x14ac:dyDescent="0.2">
      <c r="A4" s="85"/>
      <c r="B4" s="85"/>
      <c r="C4" s="86"/>
      <c r="D4" s="87"/>
      <c r="E4" s="87" t="s">
        <v>3</v>
      </c>
      <c r="F4" s="88"/>
      <c r="G4" s="88"/>
      <c r="H4" s="88"/>
      <c r="I4" s="88"/>
      <c r="J4" s="88"/>
      <c r="K4" s="88"/>
      <c r="L4" s="88"/>
      <c r="M4" s="88"/>
      <c r="N4" s="88"/>
      <c r="O4" s="89"/>
      <c r="P4" s="90"/>
      <c r="Q4" s="85"/>
      <c r="R4" s="85"/>
      <c r="S4" s="85"/>
    </row>
    <row r="5" spans="1:22" ht="15.75" customHeight="1" x14ac:dyDescent="0.2">
      <c r="A5" s="85"/>
      <c r="B5" s="85"/>
      <c r="C5" s="91"/>
      <c r="D5" s="92" t="s">
        <v>4</v>
      </c>
      <c r="E5" s="85"/>
      <c r="F5" s="93"/>
      <c r="G5" s="93"/>
      <c r="H5" s="93"/>
      <c r="I5" s="93"/>
      <c r="J5" s="93"/>
      <c r="K5" s="93"/>
      <c r="L5" s="93"/>
      <c r="M5" s="93"/>
      <c r="N5" s="93"/>
      <c r="O5" s="90" t="s">
        <v>5</v>
      </c>
      <c r="P5" s="90"/>
      <c r="Q5" s="85"/>
      <c r="R5" s="85"/>
      <c r="S5" s="85"/>
    </row>
    <row r="6" spans="1:22" ht="15.75" customHeight="1" x14ac:dyDescent="0.2">
      <c r="A6" s="85"/>
      <c r="B6" s="85"/>
      <c r="C6" s="91"/>
      <c r="D6" s="92" t="s">
        <v>6</v>
      </c>
      <c r="E6" s="85"/>
      <c r="F6" s="93"/>
      <c r="G6" s="93"/>
      <c r="H6" s="93"/>
      <c r="I6" s="93"/>
      <c r="J6" s="93"/>
      <c r="K6" s="93"/>
      <c r="L6" s="93"/>
      <c r="M6" s="93"/>
      <c r="N6" s="93"/>
      <c r="O6" s="90" t="s">
        <v>7</v>
      </c>
      <c r="P6" s="90"/>
      <c r="Q6" s="85"/>
      <c r="R6" s="85"/>
      <c r="S6" s="85"/>
    </row>
    <row r="7" spans="1:22" ht="15.75" customHeight="1" x14ac:dyDescent="0.2">
      <c r="A7" s="85"/>
      <c r="B7" s="85"/>
      <c r="C7" s="91"/>
      <c r="D7" s="92" t="s">
        <v>8</v>
      </c>
      <c r="E7" s="85"/>
      <c r="F7" s="93"/>
      <c r="G7" s="93"/>
      <c r="H7" s="93"/>
      <c r="I7" s="93"/>
      <c r="J7" s="93"/>
      <c r="K7" s="93"/>
      <c r="L7" s="93"/>
      <c r="M7" s="93"/>
      <c r="N7" s="93"/>
      <c r="O7" s="90" t="s">
        <v>9</v>
      </c>
      <c r="P7" s="90"/>
      <c r="Q7" s="85"/>
      <c r="R7" s="85"/>
      <c r="S7" s="85"/>
    </row>
    <row r="8" spans="1:22" ht="15.75" customHeight="1" x14ac:dyDescent="0.2">
      <c r="A8" s="85"/>
      <c r="B8" s="85"/>
      <c r="C8" s="91"/>
      <c r="D8" s="92" t="s">
        <v>10</v>
      </c>
      <c r="E8" s="85"/>
      <c r="F8" s="93"/>
      <c r="G8" s="93"/>
      <c r="H8" s="93"/>
      <c r="I8" s="93"/>
      <c r="J8" s="93"/>
      <c r="K8" s="93"/>
      <c r="L8" s="93"/>
      <c r="M8" s="93"/>
      <c r="N8" s="93"/>
      <c r="O8" s="90" t="s">
        <v>11</v>
      </c>
      <c r="P8" s="90"/>
      <c r="Q8" s="85"/>
      <c r="R8" s="85"/>
      <c r="S8" s="85"/>
    </row>
    <row r="9" spans="1:22" ht="4.5" customHeight="1" x14ac:dyDescent="0.2"/>
    <row r="10" spans="1:22" ht="12" customHeight="1" x14ac:dyDescent="0.2">
      <c r="G10" s="94" t="s">
        <v>12</v>
      </c>
      <c r="H10" s="94"/>
      <c r="I10" s="94"/>
      <c r="J10" s="95"/>
      <c r="K10" s="96"/>
      <c r="M10" s="97" t="s">
        <v>13</v>
      </c>
      <c r="N10" s="98"/>
      <c r="Q10" s="99"/>
      <c r="R10" s="99"/>
      <c r="S10" s="99"/>
      <c r="U10" s="83"/>
      <c r="V10" s="83"/>
    </row>
    <row r="11" spans="1:22" ht="11.15" customHeight="1" x14ac:dyDescent="0.2">
      <c r="A11" s="100"/>
      <c r="B11" s="101"/>
      <c r="C11" s="102"/>
      <c r="D11" s="103"/>
      <c r="E11" s="104"/>
      <c r="F11" s="105"/>
      <c r="G11" s="106"/>
      <c r="H11" s="106"/>
      <c r="I11" s="106"/>
      <c r="J11" s="106"/>
      <c r="K11" s="107"/>
      <c r="L11" s="106"/>
      <c r="M11" s="106"/>
      <c r="N11" s="106"/>
      <c r="O11" s="106"/>
      <c r="P11" s="106"/>
      <c r="Q11" s="108"/>
      <c r="V11" s="84" t="s">
        <v>14</v>
      </c>
    </row>
    <row r="12" spans="1:22" ht="11.15" customHeight="1" x14ac:dyDescent="0.2">
      <c r="A12" s="109">
        <v>1</v>
      </c>
      <c r="B12" s="110"/>
      <c r="C12" s="111" t="s">
        <v>15</v>
      </c>
      <c r="D12" s="112"/>
      <c r="E12" s="113" t="s">
        <v>16</v>
      </c>
      <c r="F12" s="114"/>
      <c r="G12" s="115"/>
      <c r="H12" s="115"/>
      <c r="I12" s="115"/>
      <c r="J12" s="115"/>
      <c r="K12" s="116"/>
      <c r="L12" s="115"/>
      <c r="M12" s="115"/>
      <c r="N12" s="115"/>
      <c r="O12" s="115"/>
      <c r="P12" s="115"/>
      <c r="Q12" s="117"/>
      <c r="U12" s="118">
        <v>1</v>
      </c>
      <c r="V12" s="118" t="str">
        <f>C12</f>
        <v>ニコルズ</v>
      </c>
    </row>
    <row r="13" spans="1:22" ht="11.15" customHeight="1" x14ac:dyDescent="0.2">
      <c r="A13" s="109"/>
      <c r="B13" s="110"/>
      <c r="C13" s="113"/>
      <c r="D13" s="119"/>
      <c r="E13" s="113"/>
      <c r="F13" s="114"/>
      <c r="G13" s="120"/>
      <c r="H13" s="120"/>
      <c r="I13" s="120"/>
      <c r="J13" s="120"/>
      <c r="K13" s="121">
        <v>7</v>
      </c>
      <c r="L13" s="115"/>
      <c r="M13" s="115"/>
      <c r="N13" s="115"/>
      <c r="O13" s="115"/>
      <c r="P13" s="115"/>
      <c r="Q13" s="117"/>
      <c r="U13" s="118">
        <v>2</v>
      </c>
      <c r="V13" s="118" t="s">
        <v>17</v>
      </c>
    </row>
    <row r="14" spans="1:22" ht="11.15" customHeight="1" x14ac:dyDescent="0.2">
      <c r="A14" s="100"/>
      <c r="B14" s="101"/>
      <c r="C14" s="122"/>
      <c r="D14" s="123"/>
      <c r="E14" s="124"/>
      <c r="F14" s="125"/>
      <c r="G14" s="115"/>
      <c r="H14" s="115"/>
      <c r="I14" s="115"/>
      <c r="J14" s="115"/>
      <c r="K14" s="121"/>
      <c r="L14" s="115"/>
      <c r="M14" s="115"/>
      <c r="N14" s="115"/>
      <c r="O14" s="115"/>
      <c r="P14" s="115"/>
      <c r="Q14" s="117"/>
      <c r="U14" s="118">
        <v>3</v>
      </c>
      <c r="V14" s="118" t="str">
        <f>C20</f>
        <v>（株）アライドマテリアル</v>
      </c>
    </row>
    <row r="15" spans="1:22" ht="11.15" customHeight="1" x14ac:dyDescent="0.2">
      <c r="A15" s="100"/>
      <c r="B15" s="101"/>
      <c r="C15" s="122"/>
      <c r="D15" s="122"/>
      <c r="E15" s="124"/>
      <c r="F15" s="125"/>
      <c r="G15" s="115"/>
      <c r="H15" s="115"/>
      <c r="I15" s="115"/>
      <c r="J15" s="110"/>
      <c r="K15" s="126"/>
      <c r="L15" s="115"/>
      <c r="M15" s="115"/>
      <c r="N15" s="115"/>
      <c r="O15" s="115"/>
      <c r="P15" s="115"/>
      <c r="Q15" s="117"/>
      <c r="U15" s="118">
        <v>4</v>
      </c>
      <c r="V15" s="118" t="s">
        <v>18</v>
      </c>
    </row>
    <row r="16" spans="1:22" ht="11.15" customHeight="1" x14ac:dyDescent="0.2">
      <c r="A16" s="109">
        <v>2</v>
      </c>
      <c r="B16" s="101"/>
      <c r="C16" s="111" t="s">
        <v>17</v>
      </c>
      <c r="D16" s="112"/>
      <c r="E16" s="113" t="s">
        <v>19</v>
      </c>
      <c r="F16" s="114"/>
      <c r="G16" s="115"/>
      <c r="H16" s="115"/>
      <c r="I16" s="115"/>
      <c r="J16" s="110"/>
      <c r="K16" s="127"/>
      <c r="L16" s="128"/>
      <c r="M16" s="129"/>
      <c r="N16" s="115"/>
      <c r="O16" s="115"/>
      <c r="P16" s="115"/>
      <c r="Q16" s="117"/>
      <c r="U16" s="118">
        <v>5</v>
      </c>
      <c r="V16" s="118" t="s">
        <v>20</v>
      </c>
    </row>
    <row r="17" spans="1:22" ht="11.15" customHeight="1" x14ac:dyDescent="0.2">
      <c r="A17" s="109"/>
      <c r="B17" s="101"/>
      <c r="C17" s="113"/>
      <c r="D17" s="119"/>
      <c r="E17" s="113"/>
      <c r="F17" s="114"/>
      <c r="G17" s="120"/>
      <c r="H17" s="130"/>
      <c r="I17" s="131">
        <v>10</v>
      </c>
      <c r="J17" s="115"/>
      <c r="K17" s="132">
        <v>8</v>
      </c>
      <c r="L17" s="115"/>
      <c r="M17" s="129"/>
      <c r="N17" s="115"/>
      <c r="O17" s="115"/>
      <c r="P17" s="115"/>
      <c r="Q17" s="117"/>
      <c r="U17" s="118">
        <v>6</v>
      </c>
      <c r="V17" s="118" t="s">
        <v>21</v>
      </c>
    </row>
    <row r="18" spans="1:22" ht="11.15" customHeight="1" x14ac:dyDescent="0.2">
      <c r="A18" s="100"/>
      <c r="B18" s="101"/>
      <c r="C18" s="122"/>
      <c r="D18" s="123"/>
      <c r="E18" s="124"/>
      <c r="F18" s="125"/>
      <c r="G18" s="115"/>
      <c r="H18" s="133"/>
      <c r="I18" s="131"/>
      <c r="J18" s="115"/>
      <c r="K18" s="132"/>
      <c r="L18" s="115"/>
      <c r="M18" s="134"/>
      <c r="N18" s="115"/>
      <c r="O18" s="115"/>
      <c r="P18" s="115"/>
      <c r="Q18" s="117"/>
      <c r="U18" s="118">
        <v>7</v>
      </c>
      <c r="V18" s="118" t="s">
        <v>22</v>
      </c>
    </row>
    <row r="19" spans="1:22" ht="11.15" customHeight="1" x14ac:dyDescent="0.2">
      <c r="A19" s="100"/>
      <c r="B19" s="100"/>
      <c r="C19" s="122"/>
      <c r="D19" s="122"/>
      <c r="E19" s="124"/>
      <c r="F19" s="125"/>
      <c r="G19" s="115"/>
      <c r="H19" s="131"/>
      <c r="I19" s="135">
        <v>18</v>
      </c>
      <c r="J19" s="128"/>
      <c r="K19" s="116"/>
      <c r="L19" s="115"/>
      <c r="M19" s="134"/>
      <c r="N19" s="115"/>
      <c r="O19" s="115"/>
      <c r="P19" s="115"/>
      <c r="Q19" s="117"/>
      <c r="U19" s="118">
        <v>8</v>
      </c>
      <c r="V19" s="118" t="s">
        <v>23</v>
      </c>
    </row>
    <row r="20" spans="1:22" ht="11.15" customHeight="1" x14ac:dyDescent="0.2">
      <c r="A20" s="109">
        <v>3</v>
      </c>
      <c r="B20" s="101"/>
      <c r="C20" s="111" t="s">
        <v>24</v>
      </c>
      <c r="D20" s="112"/>
      <c r="E20" s="113" t="s">
        <v>25</v>
      </c>
      <c r="F20" s="114"/>
      <c r="G20" s="115"/>
      <c r="H20" s="115"/>
      <c r="I20" s="136"/>
      <c r="J20" s="115"/>
      <c r="K20" s="116"/>
      <c r="L20" s="115"/>
      <c r="M20" s="134"/>
      <c r="N20" s="115"/>
      <c r="O20" s="115"/>
      <c r="P20" s="115"/>
      <c r="Q20" s="117"/>
      <c r="U20" s="118">
        <v>9</v>
      </c>
      <c r="V20" s="118" t="s">
        <v>26</v>
      </c>
    </row>
    <row r="21" spans="1:22" ht="11.15" customHeight="1" x14ac:dyDescent="0.2">
      <c r="A21" s="109"/>
      <c r="B21" s="101"/>
      <c r="C21" s="113"/>
      <c r="D21" s="119"/>
      <c r="E21" s="113"/>
      <c r="F21" s="114"/>
      <c r="G21" s="128"/>
      <c r="H21" s="128"/>
      <c r="I21" s="115"/>
      <c r="J21" s="115"/>
      <c r="K21" s="116"/>
      <c r="L21" s="115"/>
      <c r="M21" s="134"/>
      <c r="N21" s="115"/>
      <c r="O21" s="115"/>
      <c r="P21" s="115"/>
      <c r="Q21" s="117"/>
      <c r="U21" s="118">
        <v>10</v>
      </c>
      <c r="V21" s="118" t="s">
        <v>27</v>
      </c>
    </row>
    <row r="22" spans="1:22" ht="11.15" customHeight="1" x14ac:dyDescent="0.2">
      <c r="A22" s="100"/>
      <c r="B22" s="101"/>
      <c r="C22" s="122"/>
      <c r="D22" s="123"/>
      <c r="E22" s="124"/>
      <c r="F22" s="125"/>
      <c r="G22" s="115"/>
      <c r="H22" s="115"/>
      <c r="I22" s="115"/>
      <c r="J22" s="115"/>
      <c r="K22" s="116"/>
      <c r="L22" s="110" t="s">
        <v>28</v>
      </c>
      <c r="M22" s="137"/>
      <c r="N22" s="138"/>
      <c r="O22" s="115"/>
      <c r="P22" s="115"/>
      <c r="Q22" s="117"/>
      <c r="U22" s="118">
        <v>11</v>
      </c>
      <c r="V22" s="118" t="s">
        <v>29</v>
      </c>
    </row>
    <row r="23" spans="1:22" ht="11.15" customHeight="1" x14ac:dyDescent="0.2">
      <c r="A23" s="100"/>
      <c r="B23" s="100"/>
      <c r="C23" s="122"/>
      <c r="D23" s="122"/>
      <c r="E23" s="124"/>
      <c r="F23" s="125"/>
      <c r="G23" s="115"/>
      <c r="H23" s="115"/>
      <c r="I23" s="115"/>
      <c r="J23" s="115"/>
      <c r="K23" s="116"/>
      <c r="L23" s="139"/>
      <c r="M23" s="140"/>
      <c r="N23" s="141"/>
      <c r="O23" s="142"/>
      <c r="P23" s="115"/>
      <c r="Q23" s="117"/>
      <c r="U23" s="118">
        <v>12</v>
      </c>
      <c r="V23" s="118" t="s">
        <v>30</v>
      </c>
    </row>
    <row r="24" spans="1:22" ht="11.15" customHeight="1" x14ac:dyDescent="0.2">
      <c r="A24" s="109">
        <v>4</v>
      </c>
      <c r="B24" s="101"/>
      <c r="C24" s="111" t="s">
        <v>18</v>
      </c>
      <c r="D24" s="112"/>
      <c r="E24" s="113" t="s">
        <v>31</v>
      </c>
      <c r="F24" s="114"/>
      <c r="G24" s="115"/>
      <c r="H24" s="115"/>
      <c r="I24" s="115"/>
      <c r="J24" s="115"/>
      <c r="K24" s="116"/>
      <c r="L24" s="141"/>
      <c r="M24" s="140"/>
      <c r="N24" s="141"/>
      <c r="O24" s="142"/>
      <c r="P24" s="115"/>
      <c r="Q24" s="117"/>
      <c r="U24" s="118">
        <v>13</v>
      </c>
      <c r="V24" s="118" t="s">
        <v>32</v>
      </c>
    </row>
    <row r="25" spans="1:22" ht="11.15" customHeight="1" x14ac:dyDescent="0.2">
      <c r="A25" s="109"/>
      <c r="B25" s="101"/>
      <c r="C25" s="113"/>
      <c r="D25" s="119"/>
      <c r="E25" s="113"/>
      <c r="F25" s="114"/>
      <c r="G25" s="143"/>
      <c r="H25" s="144"/>
      <c r="I25" s="142">
        <v>1</v>
      </c>
      <c r="J25" s="115"/>
      <c r="K25" s="116"/>
      <c r="L25" s="141"/>
      <c r="M25" s="115"/>
      <c r="N25" s="141"/>
      <c r="O25" s="115"/>
      <c r="P25" s="115"/>
      <c r="Q25" s="117"/>
      <c r="U25" s="118">
        <v>14</v>
      </c>
      <c r="V25" s="118" t="s">
        <v>33</v>
      </c>
    </row>
    <row r="26" spans="1:22" ht="11.15" customHeight="1" x14ac:dyDescent="0.2">
      <c r="A26" s="100"/>
      <c r="B26" s="101"/>
      <c r="C26" s="122"/>
      <c r="D26" s="123"/>
      <c r="E26" s="124"/>
      <c r="F26" s="125"/>
      <c r="G26" s="115"/>
      <c r="H26" s="139"/>
      <c r="I26" s="142"/>
      <c r="J26" s="115"/>
      <c r="K26" s="116"/>
      <c r="L26" s="141"/>
      <c r="M26" s="115"/>
      <c r="N26" s="141"/>
      <c r="O26" s="115"/>
      <c r="P26" s="115"/>
      <c r="Q26" s="145"/>
      <c r="U26" s="118">
        <v>15</v>
      </c>
      <c r="V26" s="118" t="s">
        <v>34</v>
      </c>
    </row>
    <row r="27" spans="1:22" ht="11.15" customHeight="1" x14ac:dyDescent="0.2">
      <c r="A27" s="100"/>
      <c r="B27" s="100"/>
      <c r="C27" s="122"/>
      <c r="D27" s="122"/>
      <c r="E27" s="124"/>
      <c r="F27" s="125"/>
      <c r="G27" s="115"/>
      <c r="H27" s="110"/>
      <c r="I27" s="135">
        <v>12</v>
      </c>
      <c r="J27" s="128"/>
      <c r="K27" s="132">
        <v>11</v>
      </c>
      <c r="L27" s="141"/>
      <c r="M27" s="115"/>
      <c r="N27" s="141"/>
      <c r="O27" s="115"/>
      <c r="P27" s="115"/>
      <c r="Q27" s="146"/>
      <c r="U27" s="118">
        <v>16</v>
      </c>
      <c r="V27" s="118"/>
    </row>
    <row r="28" spans="1:22" ht="11.15" customHeight="1" x14ac:dyDescent="0.2">
      <c r="A28" s="109">
        <v>5</v>
      </c>
      <c r="B28" s="101"/>
      <c r="C28" s="111" t="s">
        <v>20</v>
      </c>
      <c r="D28" s="112"/>
      <c r="E28" s="113" t="s">
        <v>35</v>
      </c>
      <c r="F28" s="114"/>
      <c r="G28" s="115"/>
      <c r="H28" s="115"/>
      <c r="I28" s="136"/>
      <c r="J28" s="115"/>
      <c r="K28" s="132"/>
      <c r="L28" s="141"/>
      <c r="M28" s="140"/>
      <c r="N28" s="141"/>
      <c r="O28" s="115"/>
      <c r="P28" s="115"/>
      <c r="Q28" s="146"/>
    </row>
    <row r="29" spans="1:22" ht="11.15" customHeight="1" x14ac:dyDescent="0.2">
      <c r="A29" s="109"/>
      <c r="B29" s="101"/>
      <c r="C29" s="113"/>
      <c r="D29" s="119"/>
      <c r="E29" s="113"/>
      <c r="F29" s="114"/>
      <c r="G29" s="128"/>
      <c r="H29" s="128"/>
      <c r="I29" s="115"/>
      <c r="J29" s="101"/>
      <c r="K29" s="147"/>
      <c r="L29" s="141"/>
      <c r="M29" s="142"/>
      <c r="N29" s="141"/>
      <c r="O29" s="115"/>
      <c r="P29" s="115"/>
      <c r="Q29" s="146"/>
      <c r="T29" s="148"/>
    </row>
    <row r="30" spans="1:22" ht="11.15" customHeight="1" x14ac:dyDescent="0.2">
      <c r="A30" s="100"/>
      <c r="B30" s="101"/>
      <c r="C30" s="122"/>
      <c r="D30" s="123"/>
      <c r="E30" s="124"/>
      <c r="F30" s="125"/>
      <c r="G30" s="115"/>
      <c r="H30" s="115"/>
      <c r="I30" s="115"/>
      <c r="J30" s="110"/>
      <c r="K30" s="149"/>
      <c r="L30" s="150"/>
      <c r="M30" s="142"/>
      <c r="N30" s="141"/>
      <c r="O30" s="140"/>
      <c r="P30" s="151"/>
      <c r="Q30" s="146"/>
    </row>
    <row r="31" spans="1:22" ht="11.15" customHeight="1" x14ac:dyDescent="0.2">
      <c r="A31" s="100"/>
      <c r="B31" s="100"/>
      <c r="C31" s="122"/>
      <c r="D31" s="123"/>
      <c r="E31" s="124"/>
      <c r="F31" s="125"/>
      <c r="G31" s="115"/>
      <c r="H31" s="115"/>
      <c r="I31" s="115"/>
      <c r="J31" s="110"/>
      <c r="K31" s="126"/>
      <c r="L31" s="115"/>
      <c r="M31" s="115"/>
      <c r="N31" s="141"/>
      <c r="O31" s="140"/>
      <c r="P31" s="152"/>
      <c r="Q31" s="146"/>
      <c r="S31" s="106"/>
    </row>
    <row r="32" spans="1:22" ht="11.15" customHeight="1" x14ac:dyDescent="0.2">
      <c r="A32" s="109">
        <v>6</v>
      </c>
      <c r="B32" s="101"/>
      <c r="C32" s="111" t="s">
        <v>21</v>
      </c>
      <c r="D32" s="112"/>
      <c r="E32" s="113" t="s">
        <v>36</v>
      </c>
      <c r="F32" s="114"/>
      <c r="G32" s="115"/>
      <c r="H32" s="115"/>
      <c r="I32" s="115"/>
      <c r="J32" s="115"/>
      <c r="K32" s="126"/>
      <c r="L32" s="115"/>
      <c r="M32" s="115"/>
      <c r="N32" s="141"/>
      <c r="O32" s="140"/>
      <c r="P32" s="152"/>
      <c r="Q32" s="146"/>
      <c r="S32" s="106"/>
    </row>
    <row r="33" spans="1:21" ht="11.15" customHeight="1" x14ac:dyDescent="0.2">
      <c r="A33" s="109"/>
      <c r="B33" s="101"/>
      <c r="C33" s="113"/>
      <c r="D33" s="119"/>
      <c r="E33" s="113"/>
      <c r="F33" s="114"/>
      <c r="G33" s="143"/>
      <c r="H33" s="144"/>
      <c r="I33" s="142">
        <v>7</v>
      </c>
      <c r="J33" s="115"/>
      <c r="K33" s="121">
        <v>7</v>
      </c>
      <c r="L33" s="115"/>
      <c r="M33" s="115"/>
      <c r="N33" s="141"/>
      <c r="O33" s="140"/>
      <c r="P33" s="152"/>
      <c r="Q33" s="146"/>
      <c r="S33" s="106"/>
    </row>
    <row r="34" spans="1:21" ht="11.15" customHeight="1" x14ac:dyDescent="0.2">
      <c r="A34" s="100"/>
      <c r="B34" s="101"/>
      <c r="C34" s="122"/>
      <c r="D34" s="123"/>
      <c r="E34" s="124"/>
      <c r="F34" s="153"/>
      <c r="G34" s="115"/>
      <c r="H34" s="139"/>
      <c r="I34" s="142"/>
      <c r="J34" s="115"/>
      <c r="K34" s="121"/>
      <c r="L34" s="115"/>
      <c r="M34" s="115"/>
      <c r="N34" s="141"/>
      <c r="O34" s="140"/>
      <c r="P34" s="152"/>
      <c r="Q34" s="146"/>
      <c r="S34" s="106"/>
    </row>
    <row r="35" spans="1:21" ht="11.15" customHeight="1" x14ac:dyDescent="0.2">
      <c r="A35" s="100"/>
      <c r="B35" s="101"/>
      <c r="C35" s="122"/>
      <c r="D35" s="123"/>
      <c r="E35" s="124"/>
      <c r="F35" s="153"/>
      <c r="G35" s="115"/>
      <c r="H35" s="110"/>
      <c r="I35" s="135">
        <v>9</v>
      </c>
      <c r="J35" s="128"/>
      <c r="K35" s="116"/>
      <c r="L35" s="115"/>
      <c r="M35" s="115"/>
      <c r="N35" s="141"/>
      <c r="O35" s="140"/>
      <c r="P35" s="152"/>
      <c r="Q35" s="146"/>
      <c r="S35" s="106"/>
    </row>
    <row r="36" spans="1:21" ht="11.15" customHeight="1" x14ac:dyDescent="0.2">
      <c r="A36" s="109">
        <v>7</v>
      </c>
      <c r="B36" s="101"/>
      <c r="C36" s="111" t="s">
        <v>22</v>
      </c>
      <c r="D36" s="112"/>
      <c r="E36" s="113" t="s">
        <v>35</v>
      </c>
      <c r="F36" s="114"/>
      <c r="G36" s="115"/>
      <c r="H36" s="115"/>
      <c r="I36" s="136"/>
      <c r="J36" s="115"/>
      <c r="K36" s="116"/>
      <c r="L36" s="115"/>
      <c r="M36" s="115"/>
      <c r="N36" s="141"/>
      <c r="O36" s="140"/>
      <c r="P36" s="152"/>
      <c r="Q36" s="146"/>
      <c r="S36" s="106"/>
    </row>
    <row r="37" spans="1:21" ht="11.15" customHeight="1" x14ac:dyDescent="0.2">
      <c r="A37" s="109"/>
      <c r="B37" s="101"/>
      <c r="C37" s="113"/>
      <c r="D37" s="119"/>
      <c r="E37" s="113"/>
      <c r="F37" s="114"/>
      <c r="G37" s="128"/>
      <c r="H37" s="128"/>
      <c r="I37" s="115"/>
      <c r="J37" s="115"/>
      <c r="K37" s="116"/>
      <c r="L37" s="115"/>
      <c r="M37" s="115"/>
      <c r="N37" s="141"/>
      <c r="O37" s="140"/>
      <c r="P37" s="152"/>
      <c r="Q37" s="146"/>
      <c r="S37" s="106"/>
    </row>
    <row r="38" spans="1:21" ht="11.15" customHeight="1" x14ac:dyDescent="0.2">
      <c r="A38" s="100"/>
      <c r="B38" s="101"/>
      <c r="C38" s="122"/>
      <c r="D38" s="123"/>
      <c r="E38" s="124"/>
      <c r="F38" s="125"/>
      <c r="G38" s="115"/>
      <c r="H38" s="115"/>
      <c r="I38" s="115"/>
      <c r="J38" s="115"/>
      <c r="K38" s="116"/>
      <c r="L38" s="115"/>
      <c r="M38" s="115"/>
      <c r="N38" s="154" t="s">
        <v>37</v>
      </c>
      <c r="O38" s="140"/>
      <c r="P38" s="152"/>
      <c r="Q38" s="146"/>
      <c r="S38" s="155"/>
    </row>
    <row r="39" spans="1:21" ht="11.15" customHeight="1" x14ac:dyDescent="0.2">
      <c r="A39" s="100"/>
      <c r="B39" s="101"/>
      <c r="C39" s="122"/>
      <c r="D39" s="123"/>
      <c r="E39" s="124"/>
      <c r="F39" s="125"/>
      <c r="G39" s="115"/>
      <c r="H39" s="115"/>
      <c r="I39" s="115"/>
      <c r="J39" s="115"/>
      <c r="K39" s="116"/>
      <c r="L39" s="115"/>
      <c r="M39" s="115"/>
      <c r="N39" s="131"/>
      <c r="O39" s="156"/>
      <c r="P39" s="152"/>
      <c r="Q39" s="146"/>
      <c r="S39" s="155"/>
    </row>
    <row r="40" spans="1:21" ht="11.15" customHeight="1" x14ac:dyDescent="0.2">
      <c r="A40" s="109">
        <v>8</v>
      </c>
      <c r="B40" s="101"/>
      <c r="C40" s="111" t="s">
        <v>23</v>
      </c>
      <c r="D40" s="112"/>
      <c r="E40" s="113" t="s">
        <v>35</v>
      </c>
      <c r="F40" s="114"/>
      <c r="G40" s="157"/>
      <c r="H40" s="157"/>
      <c r="I40" s="115"/>
      <c r="J40" s="115"/>
      <c r="K40" s="116"/>
      <c r="L40" s="115"/>
      <c r="M40" s="115"/>
      <c r="N40" s="115"/>
      <c r="O40" s="134"/>
      <c r="P40" s="152"/>
      <c r="Q40" s="146"/>
      <c r="S40" s="155"/>
    </row>
    <row r="41" spans="1:21" ht="11.15" customHeight="1" x14ac:dyDescent="0.2">
      <c r="A41" s="109"/>
      <c r="B41" s="101"/>
      <c r="C41" s="113"/>
      <c r="D41" s="119"/>
      <c r="E41" s="113"/>
      <c r="F41" s="114"/>
      <c r="G41" s="115"/>
      <c r="H41" s="115"/>
      <c r="I41" s="136">
        <v>10</v>
      </c>
      <c r="J41" s="115"/>
      <c r="K41" s="116"/>
      <c r="L41" s="115"/>
      <c r="M41" s="115"/>
      <c r="N41" s="115"/>
      <c r="O41" s="134"/>
      <c r="P41" s="152"/>
      <c r="Q41" s="146"/>
      <c r="S41" s="155"/>
    </row>
    <row r="42" spans="1:21" ht="11.15" customHeight="1" x14ac:dyDescent="0.2">
      <c r="A42" s="100"/>
      <c r="B42" s="101"/>
      <c r="C42" s="122"/>
      <c r="D42" s="123"/>
      <c r="E42" s="124"/>
      <c r="F42" s="125"/>
      <c r="G42" s="115"/>
      <c r="H42" s="110"/>
      <c r="I42" s="158"/>
      <c r="J42" s="157"/>
      <c r="K42" s="116"/>
      <c r="L42" s="115"/>
      <c r="M42" s="115"/>
      <c r="N42" s="115"/>
      <c r="O42" s="134"/>
      <c r="P42" s="152"/>
      <c r="Q42" s="146"/>
      <c r="S42" s="155"/>
    </row>
    <row r="43" spans="1:21" ht="11.15" customHeight="1" x14ac:dyDescent="0.2">
      <c r="A43" s="100"/>
      <c r="B43" s="101"/>
      <c r="C43" s="122"/>
      <c r="D43" s="122"/>
      <c r="E43" s="124"/>
      <c r="F43" s="125"/>
      <c r="G43" s="115"/>
      <c r="H43" s="139"/>
      <c r="I43" s="142">
        <v>7</v>
      </c>
      <c r="J43" s="115"/>
      <c r="K43" s="121">
        <v>3</v>
      </c>
      <c r="L43" s="115"/>
      <c r="M43" s="115"/>
      <c r="N43" s="115"/>
      <c r="O43" s="134"/>
      <c r="P43" s="152"/>
      <c r="Q43" s="146"/>
      <c r="S43" s="155"/>
    </row>
    <row r="44" spans="1:21" ht="11.15" customHeight="1" x14ac:dyDescent="0.2">
      <c r="A44" s="109">
        <v>9</v>
      </c>
      <c r="B44" s="101"/>
      <c r="C44" s="111" t="s">
        <v>26</v>
      </c>
      <c r="D44" s="112"/>
      <c r="E44" s="113" t="s">
        <v>25</v>
      </c>
      <c r="F44" s="114"/>
      <c r="G44" s="159"/>
      <c r="H44" s="160"/>
      <c r="I44" s="142"/>
      <c r="J44" s="115"/>
      <c r="K44" s="121"/>
      <c r="L44" s="115"/>
      <c r="M44" s="115"/>
      <c r="N44" s="115"/>
      <c r="O44" s="134"/>
      <c r="P44" s="152"/>
      <c r="Q44" s="161"/>
      <c r="S44" s="155"/>
    </row>
    <row r="45" spans="1:21" ht="11.15" customHeight="1" x14ac:dyDescent="0.2">
      <c r="A45" s="109"/>
      <c r="B45" s="101"/>
      <c r="C45" s="113"/>
      <c r="D45" s="119"/>
      <c r="E45" s="113"/>
      <c r="F45" s="114"/>
      <c r="G45" s="115"/>
      <c r="H45" s="115"/>
      <c r="I45" s="115"/>
      <c r="J45" s="115"/>
      <c r="K45" s="126"/>
      <c r="L45" s="115"/>
      <c r="M45" s="115"/>
      <c r="N45" s="115"/>
      <c r="O45" s="134"/>
      <c r="P45" s="152"/>
      <c r="Q45" s="161"/>
      <c r="S45" s="155"/>
      <c r="U45" s="162"/>
    </row>
    <row r="46" spans="1:21" ht="11.15" customHeight="1" x14ac:dyDescent="0.2">
      <c r="A46" s="100"/>
      <c r="B46" s="101"/>
      <c r="C46" s="122"/>
      <c r="D46" s="123"/>
      <c r="E46" s="124"/>
      <c r="F46" s="125"/>
      <c r="G46" s="115"/>
      <c r="H46" s="115"/>
      <c r="I46" s="115"/>
      <c r="J46" s="110"/>
      <c r="K46" s="126"/>
      <c r="L46" s="115"/>
      <c r="M46" s="115"/>
      <c r="N46" s="115"/>
      <c r="O46" s="134"/>
      <c r="P46" s="152"/>
      <c r="Q46" s="161"/>
      <c r="S46" s="155"/>
      <c r="U46" s="162"/>
    </row>
    <row r="47" spans="1:21" ht="11.15" customHeight="1" x14ac:dyDescent="0.2">
      <c r="A47" s="100"/>
      <c r="B47" s="100"/>
      <c r="C47" s="122"/>
      <c r="D47" s="122"/>
      <c r="E47" s="124"/>
      <c r="F47" s="125"/>
      <c r="G47" s="115"/>
      <c r="H47" s="115"/>
      <c r="I47" s="115"/>
      <c r="J47" s="110"/>
      <c r="K47" s="127"/>
      <c r="L47" s="163"/>
      <c r="M47" s="142"/>
      <c r="N47" s="115"/>
      <c r="O47" s="134"/>
      <c r="P47" s="152"/>
      <c r="Q47" s="161"/>
      <c r="S47" s="155"/>
    </row>
    <row r="48" spans="1:21" ht="11.15" customHeight="1" x14ac:dyDescent="0.2">
      <c r="A48" s="109">
        <v>10</v>
      </c>
      <c r="B48" s="101"/>
      <c r="C48" s="111" t="s">
        <v>27</v>
      </c>
      <c r="D48" s="112"/>
      <c r="E48" s="113" t="s">
        <v>31</v>
      </c>
      <c r="F48" s="114"/>
      <c r="G48" s="115"/>
      <c r="H48" s="115"/>
      <c r="I48" s="115"/>
      <c r="J48" s="115"/>
      <c r="K48" s="147"/>
      <c r="L48" s="141"/>
      <c r="M48" s="142"/>
      <c r="N48" s="115"/>
      <c r="O48" s="134"/>
      <c r="P48" s="115"/>
      <c r="Q48" s="161"/>
    </row>
    <row r="49" spans="1:21" ht="11.15" customHeight="1" x14ac:dyDescent="0.2">
      <c r="A49" s="109"/>
      <c r="B49" s="101"/>
      <c r="C49" s="113"/>
      <c r="D49" s="119"/>
      <c r="E49" s="113"/>
      <c r="F49" s="114"/>
      <c r="G49" s="120"/>
      <c r="H49" s="120"/>
      <c r="I49" s="129">
        <v>0</v>
      </c>
      <c r="J49" s="115"/>
      <c r="K49" s="132">
        <v>10</v>
      </c>
      <c r="L49" s="141"/>
      <c r="M49" s="115"/>
      <c r="N49" s="115"/>
      <c r="O49" s="134"/>
      <c r="P49" s="115"/>
      <c r="Q49" s="161"/>
    </row>
    <row r="50" spans="1:21" ht="11.15" customHeight="1" x14ac:dyDescent="0.2">
      <c r="A50" s="100"/>
      <c r="B50" s="101"/>
      <c r="C50" s="122"/>
      <c r="D50" s="122"/>
      <c r="E50" s="124"/>
      <c r="F50" s="125"/>
      <c r="G50" s="115"/>
      <c r="H50" s="110"/>
      <c r="I50" s="129"/>
      <c r="J50" s="115"/>
      <c r="K50" s="132"/>
      <c r="L50" s="141"/>
      <c r="M50" s="115"/>
      <c r="N50" s="115"/>
      <c r="O50" s="134"/>
      <c r="P50" s="115"/>
      <c r="Q50" s="161"/>
    </row>
    <row r="51" spans="1:21" ht="11.15" customHeight="1" x14ac:dyDescent="0.2">
      <c r="A51" s="100"/>
      <c r="B51" s="100"/>
      <c r="C51" s="122"/>
      <c r="D51" s="122"/>
      <c r="E51" s="124"/>
      <c r="F51" s="125"/>
      <c r="G51" s="115"/>
      <c r="H51" s="110"/>
      <c r="I51" s="135">
        <v>8</v>
      </c>
      <c r="J51" s="128"/>
      <c r="K51" s="116"/>
      <c r="L51" s="141"/>
      <c r="M51" s="115"/>
      <c r="N51" s="115"/>
      <c r="O51" s="134"/>
      <c r="P51" s="115"/>
      <c r="Q51" s="161"/>
    </row>
    <row r="52" spans="1:21" ht="11.15" customHeight="1" x14ac:dyDescent="0.2">
      <c r="A52" s="109">
        <v>11</v>
      </c>
      <c r="B52" s="100"/>
      <c r="C52" s="111" t="s">
        <v>29</v>
      </c>
      <c r="D52" s="112"/>
      <c r="E52" s="113" t="s">
        <v>38</v>
      </c>
      <c r="F52" s="114"/>
      <c r="G52" s="115"/>
      <c r="H52" s="115"/>
      <c r="I52" s="136"/>
      <c r="J52" s="115"/>
      <c r="K52" s="116"/>
      <c r="L52" s="141"/>
      <c r="M52" s="115"/>
      <c r="N52" s="115"/>
      <c r="O52" s="134"/>
      <c r="P52" s="115"/>
      <c r="Q52" s="161"/>
    </row>
    <row r="53" spans="1:21" ht="11.15" customHeight="1" x14ac:dyDescent="0.2">
      <c r="A53" s="109"/>
      <c r="B53" s="100"/>
      <c r="C53" s="111"/>
      <c r="D53" s="119"/>
      <c r="E53" s="113"/>
      <c r="F53" s="114"/>
      <c r="G53" s="128"/>
      <c r="H53" s="128"/>
      <c r="I53" s="115"/>
      <c r="J53" s="115"/>
      <c r="K53" s="116"/>
      <c r="L53" s="141"/>
      <c r="M53" s="115"/>
      <c r="N53" s="115"/>
      <c r="O53" s="129"/>
      <c r="P53" s="115"/>
      <c r="Q53" s="161"/>
    </row>
    <row r="54" spans="1:21" ht="11.15" customHeight="1" x14ac:dyDescent="0.2">
      <c r="A54" s="100"/>
      <c r="B54" s="101"/>
      <c r="C54" s="122"/>
      <c r="D54" s="123"/>
      <c r="E54" s="124"/>
      <c r="F54" s="125"/>
      <c r="G54" s="115"/>
      <c r="H54" s="115"/>
      <c r="I54" s="115"/>
      <c r="J54" s="115"/>
      <c r="K54" s="116"/>
      <c r="L54" s="139" t="s">
        <v>39</v>
      </c>
      <c r="M54" s="115"/>
      <c r="N54" s="115"/>
      <c r="O54" s="129"/>
      <c r="P54" s="115"/>
      <c r="Q54" s="117"/>
    </row>
    <row r="55" spans="1:21" ht="11.15" customHeight="1" x14ac:dyDescent="0.2">
      <c r="A55" s="100"/>
      <c r="B55" s="100"/>
      <c r="C55" s="122"/>
      <c r="D55" s="122"/>
      <c r="E55" s="124"/>
      <c r="F55" s="125"/>
      <c r="G55" s="115"/>
      <c r="H55" s="115"/>
      <c r="I55" s="115"/>
      <c r="J55" s="115"/>
      <c r="K55" s="116"/>
      <c r="L55" s="110"/>
      <c r="M55" s="156"/>
      <c r="N55" s="120"/>
      <c r="O55" s="115"/>
      <c r="P55" s="115"/>
      <c r="Q55" s="117"/>
      <c r="U55" s="162"/>
    </row>
    <row r="56" spans="1:21" ht="11.15" customHeight="1" x14ac:dyDescent="0.2">
      <c r="A56" s="109">
        <v>12</v>
      </c>
      <c r="B56" s="101"/>
      <c r="C56" s="111" t="s">
        <v>30</v>
      </c>
      <c r="D56" s="112"/>
      <c r="E56" s="113" t="s">
        <v>35</v>
      </c>
      <c r="F56" s="114"/>
      <c r="G56" s="115"/>
      <c r="H56" s="115"/>
      <c r="I56" s="115"/>
      <c r="J56" s="115"/>
      <c r="K56" s="116"/>
      <c r="L56" s="115"/>
      <c r="M56" s="134"/>
      <c r="N56" s="115"/>
      <c r="O56" s="115"/>
      <c r="P56" s="115"/>
      <c r="Q56" s="117"/>
      <c r="U56" s="162"/>
    </row>
    <row r="57" spans="1:21" ht="11.15" customHeight="1" x14ac:dyDescent="0.2">
      <c r="A57" s="109"/>
      <c r="B57" s="101"/>
      <c r="C57" s="113"/>
      <c r="D57" s="119"/>
      <c r="E57" s="113"/>
      <c r="F57" s="114"/>
      <c r="G57" s="143"/>
      <c r="H57" s="144"/>
      <c r="I57" s="142">
        <v>3</v>
      </c>
      <c r="J57" s="115"/>
      <c r="K57" s="116"/>
      <c r="L57" s="115"/>
      <c r="M57" s="134"/>
      <c r="N57" s="115"/>
      <c r="O57" s="115"/>
      <c r="P57" s="115"/>
      <c r="Q57" s="117"/>
    </row>
    <row r="58" spans="1:21" ht="12" customHeight="1" x14ac:dyDescent="0.2">
      <c r="A58" s="100"/>
      <c r="B58" s="101"/>
      <c r="C58" s="122"/>
      <c r="D58" s="123"/>
      <c r="E58" s="124"/>
      <c r="F58" s="125"/>
      <c r="G58" s="115"/>
      <c r="H58" s="139"/>
      <c r="I58" s="142"/>
      <c r="J58" s="115"/>
      <c r="K58" s="116"/>
      <c r="L58" s="115"/>
      <c r="M58" s="134"/>
      <c r="N58" s="115"/>
      <c r="O58" s="115"/>
      <c r="P58" s="115"/>
      <c r="Q58" s="117"/>
    </row>
    <row r="59" spans="1:21" ht="11.15" customHeight="1" x14ac:dyDescent="0.2">
      <c r="A59" s="100"/>
      <c r="B59" s="100"/>
      <c r="C59" s="122"/>
      <c r="D59" s="122"/>
      <c r="E59" s="124"/>
      <c r="F59" s="125"/>
      <c r="G59" s="115"/>
      <c r="H59" s="110"/>
      <c r="I59" s="135">
        <v>15</v>
      </c>
      <c r="J59" s="128"/>
      <c r="K59" s="132">
        <v>1</v>
      </c>
      <c r="L59" s="115"/>
      <c r="M59" s="134"/>
      <c r="N59" s="115"/>
      <c r="O59" s="115"/>
      <c r="P59" s="115"/>
      <c r="Q59" s="117"/>
    </row>
    <row r="60" spans="1:21" ht="11.15" customHeight="1" x14ac:dyDescent="0.2">
      <c r="A60" s="109">
        <v>13</v>
      </c>
      <c r="B60" s="101"/>
      <c r="C60" s="111" t="s">
        <v>32</v>
      </c>
      <c r="D60" s="112"/>
      <c r="E60" s="113" t="s">
        <v>35</v>
      </c>
      <c r="F60" s="114"/>
      <c r="G60" s="115"/>
      <c r="H60" s="115"/>
      <c r="I60" s="136"/>
      <c r="J60" s="115"/>
      <c r="K60" s="132"/>
      <c r="L60" s="115"/>
      <c r="M60" s="134"/>
      <c r="N60" s="115"/>
      <c r="O60" s="115"/>
      <c r="P60" s="115"/>
      <c r="Q60" s="117"/>
    </row>
    <row r="61" spans="1:21" ht="12.75" customHeight="1" x14ac:dyDescent="0.2">
      <c r="A61" s="109"/>
      <c r="B61" s="101"/>
      <c r="C61" s="113"/>
      <c r="D61" s="119"/>
      <c r="E61" s="113"/>
      <c r="F61" s="114"/>
      <c r="G61" s="128"/>
      <c r="H61" s="128"/>
      <c r="I61" s="115"/>
      <c r="J61" s="101"/>
      <c r="K61" s="147"/>
      <c r="L61" s="117"/>
      <c r="M61" s="129"/>
      <c r="N61" s="117"/>
      <c r="O61" s="117"/>
      <c r="P61" s="117"/>
      <c r="Q61" s="117"/>
    </row>
    <row r="62" spans="1:21" ht="14.15" customHeight="1" x14ac:dyDescent="0.2">
      <c r="B62" s="101"/>
      <c r="C62" s="125"/>
      <c r="D62" s="125"/>
      <c r="E62" s="125"/>
      <c r="F62" s="125"/>
      <c r="G62" s="125"/>
      <c r="H62" s="125"/>
      <c r="I62" s="117"/>
      <c r="J62" s="131" t="s">
        <v>40</v>
      </c>
      <c r="K62" s="149"/>
      <c r="L62" s="164"/>
      <c r="M62" s="129"/>
      <c r="N62" s="117"/>
      <c r="O62" s="117"/>
      <c r="P62" s="117"/>
      <c r="Q62" s="125"/>
    </row>
    <row r="63" spans="1:21" ht="14" x14ac:dyDescent="0.2">
      <c r="B63" s="100"/>
      <c r="C63" s="125"/>
      <c r="D63" s="125"/>
      <c r="E63" s="125"/>
      <c r="F63" s="125"/>
      <c r="G63" s="125"/>
      <c r="H63" s="125"/>
      <c r="I63" s="117"/>
      <c r="J63" s="131"/>
      <c r="K63" s="126"/>
      <c r="L63" s="117"/>
      <c r="M63" s="117"/>
      <c r="N63" s="117"/>
      <c r="O63" s="117"/>
      <c r="P63" s="117"/>
      <c r="Q63" s="125"/>
    </row>
    <row r="64" spans="1:21" ht="14" x14ac:dyDescent="0.2">
      <c r="A64" s="109">
        <v>14</v>
      </c>
      <c r="B64" s="101"/>
      <c r="C64" s="111" t="s">
        <v>33</v>
      </c>
      <c r="D64" s="112"/>
      <c r="E64" s="113" t="s">
        <v>31</v>
      </c>
      <c r="F64" s="114"/>
      <c r="G64" s="115"/>
      <c r="H64" s="115"/>
      <c r="I64" s="115"/>
      <c r="J64" s="115"/>
      <c r="K64" s="126"/>
      <c r="L64" s="117"/>
      <c r="M64" s="117"/>
      <c r="N64" s="117"/>
      <c r="O64" s="117"/>
      <c r="P64" s="117"/>
      <c r="Q64" s="125"/>
    </row>
    <row r="65" spans="1:21" ht="14" x14ac:dyDescent="0.2">
      <c r="A65" s="109"/>
      <c r="B65" s="101"/>
      <c r="C65" s="113"/>
      <c r="D65" s="119"/>
      <c r="E65" s="113"/>
      <c r="F65" s="114"/>
      <c r="G65" s="143"/>
      <c r="H65" s="144"/>
      <c r="I65" s="142">
        <v>7</v>
      </c>
      <c r="J65" s="115"/>
      <c r="K65" s="121">
        <v>5</v>
      </c>
      <c r="L65" s="117"/>
      <c r="M65" s="117"/>
      <c r="N65" s="117"/>
      <c r="O65" s="117"/>
      <c r="P65" s="117"/>
      <c r="Q65" s="125"/>
      <c r="U65" s="162"/>
    </row>
    <row r="66" spans="1:21" ht="14" x14ac:dyDescent="0.2">
      <c r="A66" s="100"/>
      <c r="B66" s="101"/>
      <c r="C66" s="122"/>
      <c r="D66" s="123"/>
      <c r="E66" s="124"/>
      <c r="F66" s="153"/>
      <c r="G66" s="115"/>
      <c r="H66" s="139"/>
      <c r="I66" s="142"/>
      <c r="J66" s="115"/>
      <c r="K66" s="121"/>
      <c r="L66" s="117"/>
      <c r="M66" s="117"/>
      <c r="N66" s="117"/>
      <c r="O66" s="117"/>
      <c r="P66" s="117"/>
      <c r="Q66" s="125"/>
      <c r="U66" s="162"/>
    </row>
    <row r="67" spans="1:21" ht="14" x14ac:dyDescent="0.2">
      <c r="A67" s="100"/>
      <c r="B67" s="101"/>
      <c r="C67" s="122"/>
      <c r="D67" s="123"/>
      <c r="E67" s="124"/>
      <c r="F67" s="153"/>
      <c r="G67" s="115"/>
      <c r="H67" s="110"/>
      <c r="I67" s="135">
        <v>10</v>
      </c>
      <c r="J67" s="128"/>
      <c r="K67" s="165"/>
      <c r="L67" s="117"/>
      <c r="M67" s="117"/>
      <c r="N67" s="117"/>
      <c r="O67" s="117"/>
      <c r="P67" s="117"/>
      <c r="Q67" s="125"/>
    </row>
    <row r="68" spans="1:21" ht="14" x14ac:dyDescent="0.2">
      <c r="A68" s="109">
        <v>15</v>
      </c>
      <c r="B68" s="101"/>
      <c r="C68" s="111" t="s">
        <v>34</v>
      </c>
      <c r="D68" s="112"/>
      <c r="E68" s="113" t="s">
        <v>35</v>
      </c>
      <c r="F68" s="153"/>
      <c r="G68" s="115"/>
      <c r="H68" s="115"/>
      <c r="I68" s="136"/>
      <c r="J68" s="115"/>
      <c r="K68" s="165"/>
      <c r="L68" s="117"/>
      <c r="M68" s="117"/>
      <c r="N68" s="117"/>
      <c r="O68" s="117"/>
      <c r="P68" s="117"/>
      <c r="Q68" s="125"/>
    </row>
    <row r="69" spans="1:21" ht="14" x14ac:dyDescent="0.2">
      <c r="A69" s="109"/>
      <c r="B69" s="101"/>
      <c r="C69" s="113"/>
      <c r="D69" s="119"/>
      <c r="E69" s="113"/>
      <c r="F69" s="166"/>
      <c r="G69" s="167"/>
      <c r="H69" s="167"/>
      <c r="I69" s="117"/>
      <c r="J69" s="117"/>
      <c r="K69" s="165"/>
      <c r="L69" s="117"/>
      <c r="M69" s="117"/>
      <c r="N69" s="117"/>
      <c r="O69" s="117"/>
      <c r="P69" s="117"/>
      <c r="Q69" s="125"/>
    </row>
    <row r="70" spans="1:21" ht="14" x14ac:dyDescent="0.2">
      <c r="C70" s="125"/>
      <c r="D70" s="125"/>
      <c r="E70" s="125"/>
      <c r="F70" s="125"/>
      <c r="G70" s="125"/>
      <c r="H70" s="125"/>
      <c r="I70" s="117"/>
      <c r="J70" s="117"/>
      <c r="K70" s="117"/>
      <c r="L70" s="117"/>
      <c r="M70" s="117"/>
      <c r="N70" s="117"/>
      <c r="O70" s="117"/>
      <c r="P70" s="117"/>
      <c r="Q70" s="125"/>
    </row>
    <row r="72" spans="1:21" x14ac:dyDescent="0.2">
      <c r="C72" s="168"/>
      <c r="E72" s="113"/>
    </row>
    <row r="73" spans="1:21" x14ac:dyDescent="0.2">
      <c r="C73" s="168"/>
      <c r="E73" s="113"/>
    </row>
  </sheetData>
  <mergeCells count="111">
    <mergeCell ref="P30:P47"/>
    <mergeCell ref="Q26:Q43"/>
    <mergeCell ref="K65:K66"/>
    <mergeCell ref="L22:L23"/>
    <mergeCell ref="L54:L55"/>
    <mergeCell ref="M16:M17"/>
    <mergeCell ref="M29:M30"/>
    <mergeCell ref="M47:M48"/>
    <mergeCell ref="M61:M62"/>
    <mergeCell ref="N38:N39"/>
    <mergeCell ref="O23:O24"/>
    <mergeCell ref="O53:O54"/>
    <mergeCell ref="J30:J31"/>
    <mergeCell ref="J46:J47"/>
    <mergeCell ref="J62:J63"/>
    <mergeCell ref="K13:K14"/>
    <mergeCell ref="K17:K18"/>
    <mergeCell ref="K27:K28"/>
    <mergeCell ref="K33:K34"/>
    <mergeCell ref="K43:K44"/>
    <mergeCell ref="K49:K50"/>
    <mergeCell ref="K59:K60"/>
    <mergeCell ref="F64:F65"/>
    <mergeCell ref="H18:H19"/>
    <mergeCell ref="H26:H27"/>
    <mergeCell ref="H34:H35"/>
    <mergeCell ref="H42:H43"/>
    <mergeCell ref="H50:H51"/>
    <mergeCell ref="H58:H59"/>
    <mergeCell ref="H66:H67"/>
    <mergeCell ref="I17:I18"/>
    <mergeCell ref="I19:I20"/>
    <mergeCell ref="I25:I26"/>
    <mergeCell ref="I27:I28"/>
    <mergeCell ref="I33:I34"/>
    <mergeCell ref="I35:I36"/>
    <mergeCell ref="I41:I42"/>
    <mergeCell ref="I43:I44"/>
    <mergeCell ref="I49:I50"/>
    <mergeCell ref="I51:I52"/>
    <mergeCell ref="I57:I58"/>
    <mergeCell ref="I59:I60"/>
    <mergeCell ref="I65:I66"/>
    <mergeCell ref="I67:I68"/>
    <mergeCell ref="F28:F29"/>
    <mergeCell ref="F32:F33"/>
    <mergeCell ref="F36:F37"/>
    <mergeCell ref="F40:F41"/>
    <mergeCell ref="F44:F45"/>
    <mergeCell ref="F48:F49"/>
    <mergeCell ref="F52:F53"/>
    <mergeCell ref="F56:F57"/>
    <mergeCell ref="F60:F61"/>
    <mergeCell ref="C72:C73"/>
    <mergeCell ref="E12:E13"/>
    <mergeCell ref="E16:E17"/>
    <mergeCell ref="E20:E21"/>
    <mergeCell ref="E24:E25"/>
    <mergeCell ref="E28:E29"/>
    <mergeCell ref="E32:E33"/>
    <mergeCell ref="E36:E37"/>
    <mergeCell ref="E40:E41"/>
    <mergeCell ref="E44:E45"/>
    <mergeCell ref="E48:E49"/>
    <mergeCell ref="E52:E53"/>
    <mergeCell ref="E56:E57"/>
    <mergeCell ref="E60:E61"/>
    <mergeCell ref="E64:E65"/>
    <mergeCell ref="E68:E69"/>
    <mergeCell ref="E72:E73"/>
    <mergeCell ref="A64:A65"/>
    <mergeCell ref="A68:A69"/>
    <mergeCell ref="B12:B13"/>
    <mergeCell ref="C12:C13"/>
    <mergeCell ref="C16:C17"/>
    <mergeCell ref="C20:C21"/>
    <mergeCell ref="C24:C25"/>
    <mergeCell ref="C28:C29"/>
    <mergeCell ref="C32:C33"/>
    <mergeCell ref="C36:C37"/>
    <mergeCell ref="C40:C41"/>
    <mergeCell ref="C44:C45"/>
    <mergeCell ref="C48:C49"/>
    <mergeCell ref="C52:C53"/>
    <mergeCell ref="C56:C57"/>
    <mergeCell ref="C60:C61"/>
    <mergeCell ref="C64:C65"/>
    <mergeCell ref="C68:C69"/>
    <mergeCell ref="A28:A29"/>
    <mergeCell ref="A32:A33"/>
    <mergeCell ref="A36:A37"/>
    <mergeCell ref="A40:A41"/>
    <mergeCell ref="A44:A45"/>
    <mergeCell ref="A48:A49"/>
    <mergeCell ref="A52:A53"/>
    <mergeCell ref="A56:A57"/>
    <mergeCell ref="A60:A61"/>
    <mergeCell ref="A1:S1"/>
    <mergeCell ref="A2:S2"/>
    <mergeCell ref="G10:I10"/>
    <mergeCell ref="J10:K10"/>
    <mergeCell ref="M10:N10"/>
    <mergeCell ref="A12:A13"/>
    <mergeCell ref="A16:A17"/>
    <mergeCell ref="A20:A21"/>
    <mergeCell ref="A24:A25"/>
    <mergeCell ref="F12:F13"/>
    <mergeCell ref="F16:F17"/>
    <mergeCell ref="F20:F21"/>
    <mergeCell ref="F24:F25"/>
    <mergeCell ref="J15:J16"/>
  </mergeCells>
  <phoneticPr fontId="22"/>
  <dataValidations count="1">
    <dataValidation type="list" allowBlank="1" showInputMessage="1" showErrorMessage="1" sqref="P27:P42" xr:uid="{00000000-0002-0000-0000-000000000000}">
      <formula1>チーム12</formula1>
    </dataValidation>
  </dataValidations>
  <pageMargins left="0.78680555555555598" right="0.78680555555555598" top="0.98888888888888904" bottom="0.61875000000000002" header="0.51180555555555596" footer="0.51180555555555596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55"/>
  <sheetViews>
    <sheetView showGridLines="0" view="pageBreakPreview" topLeftCell="A83" zoomScaleNormal="70" zoomScaleSheetLayoutView="100" workbookViewId="0">
      <selection activeCell="AL100" sqref="AL100"/>
    </sheetView>
  </sheetViews>
  <sheetFormatPr defaultColWidth="9" defaultRowHeight="14" x14ac:dyDescent="0.2"/>
  <cols>
    <col min="1" max="1" width="2.90625" style="4" customWidth="1"/>
    <col min="2" max="9" width="2.36328125" style="4" customWidth="1"/>
    <col min="10" max="39" width="2.453125" style="4" customWidth="1"/>
    <col min="40" max="40" width="2" style="4" customWidth="1"/>
    <col min="41" max="41" width="2.08984375" style="4" customWidth="1"/>
    <col min="42" max="44" width="3.90625" style="4" customWidth="1"/>
    <col min="45" max="16384" width="9" style="4"/>
  </cols>
  <sheetData>
    <row r="1" spans="1:49" s="1" customFormat="1" ht="17.149999999999999" customHeight="1" x14ac:dyDescent="0.25">
      <c r="A1" s="56" t="s">
        <v>41</v>
      </c>
      <c r="B1" s="56"/>
      <c r="C1" s="56"/>
      <c r="D1" s="56"/>
      <c r="E1" s="57" t="str">
        <f>記録３号!A1</f>
        <v>第22回北信越一般男子ソフトボール大会　富山県大会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49" s="1" customFormat="1" ht="17.149999999999999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38"/>
    </row>
    <row r="3" spans="1:49" s="2" customFormat="1" ht="14.5" customHeight="1" x14ac:dyDescent="0.2">
      <c r="A3" s="59" t="s">
        <v>1</v>
      </c>
      <c r="B3" s="59"/>
      <c r="C3" s="59"/>
      <c r="D3" s="59"/>
      <c r="E3" s="60" t="s">
        <v>42</v>
      </c>
      <c r="F3" s="60"/>
      <c r="G3" s="60"/>
      <c r="H3" s="61" t="s">
        <v>43</v>
      </c>
      <c r="I3" s="61"/>
      <c r="J3" s="61"/>
      <c r="K3" s="61"/>
      <c r="L3" s="61"/>
      <c r="M3" s="61"/>
      <c r="N3" s="61"/>
      <c r="O3" s="61"/>
      <c r="P3" s="61"/>
      <c r="Q3" s="32"/>
      <c r="R3" s="60" t="s">
        <v>44</v>
      </c>
      <c r="S3" s="60"/>
      <c r="T3" s="60"/>
      <c r="U3" s="62">
        <v>45858</v>
      </c>
      <c r="V3" s="62"/>
      <c r="W3" s="62"/>
      <c r="X3" s="62"/>
      <c r="Y3" s="62"/>
      <c r="Z3" s="62"/>
      <c r="AA3" s="62"/>
      <c r="AB3" s="62"/>
      <c r="AC3" s="62"/>
      <c r="AD3" s="34"/>
      <c r="AE3" s="34"/>
      <c r="AF3" s="34"/>
      <c r="AG3" s="34"/>
      <c r="AH3" s="34"/>
      <c r="AI3" s="34"/>
      <c r="AJ3" s="34"/>
      <c r="AK3" s="34"/>
    </row>
    <row r="4" spans="1:49" s="1" customFormat="1" ht="10" customHeight="1" x14ac:dyDescent="0.2">
      <c r="A4" s="5"/>
      <c r="B4" s="5"/>
      <c r="C4" s="5"/>
      <c r="D4" s="5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6"/>
      <c r="Q4" s="6"/>
      <c r="R4" s="6"/>
      <c r="S4" s="7"/>
      <c r="T4" s="7"/>
      <c r="U4" s="7"/>
      <c r="V4" s="7"/>
      <c r="W4" s="7"/>
      <c r="X4" s="7"/>
      <c r="Y4" s="7"/>
      <c r="Z4" s="7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</row>
    <row r="5" spans="1:49" ht="17.149999999999999" customHeight="1" x14ac:dyDescent="0.55000000000000004">
      <c r="A5" s="8" t="s">
        <v>45</v>
      </c>
      <c r="B5" s="9"/>
      <c r="C5" s="10"/>
      <c r="D5" s="63" t="s">
        <v>46</v>
      </c>
      <c r="E5" s="63"/>
      <c r="F5" s="63"/>
      <c r="G5" s="63"/>
      <c r="H5" s="64">
        <v>0.37361111111111101</v>
      </c>
      <c r="I5" s="64"/>
      <c r="J5" s="64"/>
      <c r="K5" s="64"/>
      <c r="L5" s="64"/>
      <c r="M5" s="63" t="s">
        <v>47</v>
      </c>
      <c r="N5" s="63"/>
      <c r="O5" s="63"/>
      <c r="P5" s="63"/>
      <c r="Q5" s="64">
        <v>0.43055555555555602</v>
      </c>
      <c r="R5" s="64"/>
      <c r="S5" s="64"/>
      <c r="T5" s="64"/>
      <c r="U5" s="64"/>
      <c r="V5" s="63" t="s">
        <v>48</v>
      </c>
      <c r="W5" s="63"/>
      <c r="X5" s="63"/>
      <c r="Y5" s="63"/>
      <c r="Z5" s="65">
        <f>IF(H5="","",Q5-H5-AI5)</f>
        <v>5.6944444444445019E-2</v>
      </c>
      <c r="AA5" s="65"/>
      <c r="AB5" s="65"/>
      <c r="AC5" s="65"/>
      <c r="AD5" s="65"/>
      <c r="AE5" s="63" t="s">
        <v>49</v>
      </c>
      <c r="AF5" s="63"/>
      <c r="AG5" s="63"/>
      <c r="AH5" s="63"/>
      <c r="AI5" s="65"/>
      <c r="AJ5" s="65"/>
      <c r="AK5" s="65"/>
      <c r="AL5" s="65"/>
      <c r="AM5" s="65"/>
      <c r="AN5" s="12"/>
      <c r="AO5" s="12"/>
      <c r="AP5" s="13"/>
      <c r="AQ5" s="13"/>
      <c r="AR5" s="13"/>
      <c r="AS5" s="12"/>
    </row>
    <row r="6" spans="1:49" ht="17.149999999999999" customHeight="1" x14ac:dyDescent="0.2">
      <c r="A6" s="11">
        <v>1</v>
      </c>
      <c r="B6" s="66" t="s">
        <v>50</v>
      </c>
      <c r="C6" s="67"/>
      <c r="D6" s="67"/>
      <c r="E6" s="67"/>
      <c r="F6" s="67"/>
      <c r="G6" s="67"/>
      <c r="H6" s="67"/>
      <c r="I6" s="67"/>
      <c r="J6" s="67"/>
      <c r="K6" s="67"/>
      <c r="L6" s="68"/>
      <c r="M6" s="66">
        <v>1</v>
      </c>
      <c r="N6" s="68"/>
      <c r="O6" s="66">
        <v>2</v>
      </c>
      <c r="P6" s="68"/>
      <c r="Q6" s="66">
        <v>3</v>
      </c>
      <c r="R6" s="68"/>
      <c r="S6" s="66">
        <v>4</v>
      </c>
      <c r="T6" s="68"/>
      <c r="U6" s="66">
        <v>5</v>
      </c>
      <c r="V6" s="68"/>
      <c r="W6" s="66">
        <v>6</v>
      </c>
      <c r="X6" s="68"/>
      <c r="Y6" s="66">
        <v>7</v>
      </c>
      <c r="Z6" s="68"/>
      <c r="AA6" s="66">
        <v>8</v>
      </c>
      <c r="AB6" s="68"/>
      <c r="AC6" s="66">
        <v>9</v>
      </c>
      <c r="AD6" s="68"/>
      <c r="AE6" s="66">
        <v>10</v>
      </c>
      <c r="AF6" s="68"/>
      <c r="AG6" s="66" t="s">
        <v>51</v>
      </c>
      <c r="AH6" s="68"/>
      <c r="AI6" s="66" t="s">
        <v>52</v>
      </c>
      <c r="AJ6" s="67"/>
      <c r="AK6" s="67"/>
      <c r="AL6" s="67"/>
      <c r="AM6" s="67"/>
      <c r="AN6" s="67"/>
      <c r="AO6" s="68"/>
      <c r="AP6" s="43"/>
      <c r="AQ6" s="41"/>
      <c r="AR6" s="13"/>
      <c r="AS6" s="44" t="s">
        <v>45</v>
      </c>
    </row>
    <row r="7" spans="1:49" ht="17.149999999999999" customHeight="1" x14ac:dyDescent="0.55000000000000004">
      <c r="A7" s="12"/>
      <c r="B7" s="69" t="s">
        <v>17</v>
      </c>
      <c r="C7" s="70"/>
      <c r="D7" s="70"/>
      <c r="E7" s="70"/>
      <c r="F7" s="70"/>
      <c r="G7" s="70"/>
      <c r="H7" s="70"/>
      <c r="I7" s="70"/>
      <c r="J7" s="70"/>
      <c r="K7" s="70"/>
      <c r="L7" s="71"/>
      <c r="M7" s="66">
        <v>0</v>
      </c>
      <c r="N7" s="68"/>
      <c r="O7" s="66">
        <v>2</v>
      </c>
      <c r="P7" s="68"/>
      <c r="Q7" s="66">
        <v>3</v>
      </c>
      <c r="R7" s="68"/>
      <c r="S7" s="66">
        <v>5</v>
      </c>
      <c r="T7" s="68"/>
      <c r="U7" s="66"/>
      <c r="V7" s="68"/>
      <c r="W7" s="66"/>
      <c r="X7" s="68"/>
      <c r="Y7" s="66"/>
      <c r="Z7" s="68"/>
      <c r="AA7" s="66"/>
      <c r="AB7" s="68"/>
      <c r="AC7" s="66"/>
      <c r="AD7" s="68"/>
      <c r="AE7" s="66"/>
      <c r="AF7" s="68"/>
      <c r="AG7" s="66">
        <v>10</v>
      </c>
      <c r="AH7" s="68"/>
      <c r="AI7" s="72"/>
      <c r="AJ7" s="73"/>
      <c r="AK7" s="73"/>
      <c r="AL7" s="73"/>
      <c r="AM7" s="73"/>
      <c r="AN7" s="73"/>
      <c r="AO7" s="74"/>
      <c r="AP7" s="43"/>
      <c r="AQ7" s="45" t="s">
        <v>53</v>
      </c>
      <c r="AR7" s="3"/>
      <c r="AS7" s="44" t="s">
        <v>54</v>
      </c>
    </row>
    <row r="8" spans="1:49" ht="17.149999999999999" customHeight="1" x14ac:dyDescent="0.2">
      <c r="A8" s="13"/>
      <c r="B8" s="69" t="s">
        <v>24</v>
      </c>
      <c r="C8" s="70"/>
      <c r="D8" s="70"/>
      <c r="E8" s="70"/>
      <c r="F8" s="70"/>
      <c r="G8" s="70"/>
      <c r="H8" s="70"/>
      <c r="I8" s="70"/>
      <c r="J8" s="70"/>
      <c r="K8" s="70"/>
      <c r="L8" s="71"/>
      <c r="M8" s="66">
        <v>6</v>
      </c>
      <c r="N8" s="68"/>
      <c r="O8" s="66">
        <v>6</v>
      </c>
      <c r="P8" s="68"/>
      <c r="Q8" s="66">
        <v>3</v>
      </c>
      <c r="R8" s="68"/>
      <c r="S8" s="66" t="s">
        <v>55</v>
      </c>
      <c r="T8" s="68"/>
      <c r="U8" s="66"/>
      <c r="V8" s="68"/>
      <c r="W8" s="66"/>
      <c r="X8" s="68"/>
      <c r="Y8" s="66"/>
      <c r="Z8" s="68"/>
      <c r="AA8" s="66"/>
      <c r="AB8" s="68"/>
      <c r="AC8" s="66"/>
      <c r="AD8" s="68"/>
      <c r="AE8" s="66"/>
      <c r="AF8" s="68"/>
      <c r="AG8" s="66">
        <v>18</v>
      </c>
      <c r="AH8" s="68"/>
      <c r="AI8" s="72" t="s">
        <v>56</v>
      </c>
      <c r="AJ8" s="73"/>
      <c r="AK8" s="73"/>
      <c r="AL8" s="73"/>
      <c r="AM8" s="73"/>
      <c r="AN8" s="73"/>
      <c r="AO8" s="74"/>
      <c r="AP8" s="46"/>
      <c r="AQ8" s="47"/>
      <c r="AR8" s="3"/>
      <c r="AS8" s="44" t="s">
        <v>57</v>
      </c>
    </row>
    <row r="9" spans="1:49" s="3" customFormat="1" ht="17.149999999999999" customHeight="1" x14ac:dyDescent="0.55000000000000004">
      <c r="A9" s="14"/>
      <c r="B9" s="75" t="s">
        <v>58</v>
      </c>
      <c r="C9" s="76"/>
      <c r="D9" s="76" t="s">
        <v>59</v>
      </c>
      <c r="E9" s="76"/>
      <c r="F9" s="77" t="s">
        <v>60</v>
      </c>
      <c r="G9" s="77"/>
      <c r="H9" s="77"/>
      <c r="I9" s="77"/>
      <c r="J9" s="76" t="s">
        <v>61</v>
      </c>
      <c r="K9" s="76"/>
      <c r="L9" s="77" t="s">
        <v>62</v>
      </c>
      <c r="M9" s="77"/>
      <c r="N9" s="77"/>
      <c r="O9" s="77"/>
      <c r="P9" s="76" t="s">
        <v>63</v>
      </c>
      <c r="Q9" s="76"/>
      <c r="R9" s="77" t="s">
        <v>64</v>
      </c>
      <c r="S9" s="77"/>
      <c r="T9" s="77"/>
      <c r="U9" s="77"/>
      <c r="V9" s="76" t="s">
        <v>65</v>
      </c>
      <c r="W9" s="76"/>
      <c r="X9" s="77" t="s">
        <v>66</v>
      </c>
      <c r="Y9" s="77"/>
      <c r="Z9" s="77"/>
      <c r="AA9" s="77"/>
      <c r="AB9" s="76" t="s">
        <v>67</v>
      </c>
      <c r="AC9" s="76"/>
      <c r="AD9" s="77" t="s">
        <v>68</v>
      </c>
      <c r="AE9" s="77"/>
      <c r="AF9" s="77"/>
      <c r="AG9" s="77"/>
      <c r="AH9" s="78" t="s">
        <v>69</v>
      </c>
      <c r="AI9" s="78"/>
      <c r="AJ9" s="77" t="s">
        <v>70</v>
      </c>
      <c r="AK9" s="77"/>
      <c r="AL9" s="77"/>
      <c r="AM9" s="77"/>
      <c r="AN9" s="39"/>
      <c r="AO9" s="4"/>
      <c r="AP9" s="4"/>
      <c r="AQ9" s="4"/>
      <c r="AR9" s="12"/>
      <c r="AS9" s="44" t="s">
        <v>71</v>
      </c>
      <c r="AT9" s="4"/>
      <c r="AU9" s="4"/>
      <c r="AV9" s="4"/>
      <c r="AW9" s="4"/>
    </row>
    <row r="10" spans="1:49" ht="17.149999999999999" customHeight="1" x14ac:dyDescent="0.55000000000000004">
      <c r="A10" s="79" t="s">
        <v>72</v>
      </c>
      <c r="B10" s="79"/>
      <c r="C10" s="79"/>
      <c r="D10" s="15" t="s">
        <v>73</v>
      </c>
      <c r="E10" s="15"/>
      <c r="F10" s="16" t="s">
        <v>74</v>
      </c>
      <c r="G10" s="17"/>
      <c r="H10" s="16"/>
      <c r="I10" s="17"/>
      <c r="J10" s="17"/>
      <c r="K10" s="29"/>
      <c r="L10" s="29"/>
      <c r="M10" s="29"/>
      <c r="N10" s="29"/>
      <c r="O10" s="29"/>
      <c r="P10" s="30"/>
      <c r="Q10" s="29"/>
      <c r="R10" s="29"/>
      <c r="S10" s="29"/>
      <c r="T10" s="29"/>
      <c r="U10" s="30"/>
      <c r="V10" s="29"/>
      <c r="W10" s="29"/>
      <c r="X10" s="29"/>
      <c r="Y10" s="29"/>
      <c r="Z10" s="35" t="s">
        <v>75</v>
      </c>
      <c r="AA10" s="33" t="s">
        <v>76</v>
      </c>
      <c r="AB10" s="30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12"/>
      <c r="AR10" s="48"/>
      <c r="AS10" s="44" t="s">
        <v>77</v>
      </c>
      <c r="AU10" s="3"/>
      <c r="AV10" s="3"/>
      <c r="AW10" s="3"/>
    </row>
    <row r="11" spans="1:49" ht="17.149999999999999" customHeight="1" x14ac:dyDescent="0.55000000000000004">
      <c r="A11" s="79" t="s">
        <v>72</v>
      </c>
      <c r="B11" s="79"/>
      <c r="C11" s="79"/>
      <c r="D11" s="15" t="s">
        <v>78</v>
      </c>
      <c r="E11" s="15"/>
      <c r="F11" s="16" t="s">
        <v>79</v>
      </c>
      <c r="G11" s="17"/>
      <c r="H11" s="16"/>
      <c r="I11" s="17"/>
      <c r="J11" s="17"/>
      <c r="K11" s="29"/>
      <c r="L11" s="29"/>
      <c r="M11" s="29"/>
      <c r="N11" s="29"/>
      <c r="O11" s="29"/>
      <c r="P11" s="30"/>
      <c r="Q11" s="29"/>
      <c r="R11" s="29"/>
      <c r="S11" s="29"/>
      <c r="T11" s="29"/>
      <c r="U11" s="29"/>
      <c r="V11" s="29"/>
      <c r="W11" s="29"/>
      <c r="X11" s="29"/>
      <c r="Y11" s="29"/>
      <c r="Z11" s="35" t="s">
        <v>75</v>
      </c>
      <c r="AA11" s="33" t="s">
        <v>80</v>
      </c>
      <c r="AB11" s="30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12"/>
      <c r="AR11" s="12"/>
      <c r="AS11" s="44" t="s">
        <v>81</v>
      </c>
      <c r="AU11" s="3"/>
      <c r="AV11" s="3"/>
      <c r="AW11" s="3"/>
    </row>
    <row r="12" spans="1:49" ht="17.149999999999999" customHeight="1" x14ac:dyDescent="0.55000000000000004">
      <c r="A12" s="18" t="s">
        <v>82</v>
      </c>
      <c r="B12" s="19"/>
      <c r="C12" s="20" t="s">
        <v>83</v>
      </c>
      <c r="D12" s="21"/>
      <c r="E12" s="55" t="s">
        <v>84</v>
      </c>
      <c r="F12" s="22"/>
      <c r="G12" s="23"/>
      <c r="H12" s="23"/>
      <c r="I12" s="21"/>
      <c r="J12" s="21"/>
      <c r="K12" s="21"/>
      <c r="L12" s="21"/>
      <c r="M12" s="21"/>
      <c r="N12" s="21"/>
      <c r="O12" s="31"/>
      <c r="P12" s="20" t="s">
        <v>85</v>
      </c>
      <c r="Q12" s="20"/>
      <c r="R12" s="22" t="s">
        <v>86</v>
      </c>
      <c r="S12" s="33"/>
      <c r="T12" s="21"/>
      <c r="U12" s="21"/>
      <c r="V12" s="21"/>
      <c r="W12" s="21"/>
      <c r="X12" s="21"/>
      <c r="Y12" s="21"/>
      <c r="Z12" s="21"/>
      <c r="AA12" s="21"/>
      <c r="AB12" s="36"/>
      <c r="AC12" s="37" t="s">
        <v>87</v>
      </c>
      <c r="AD12" s="20"/>
      <c r="AE12" s="22" t="s">
        <v>88</v>
      </c>
      <c r="AF12" s="33"/>
      <c r="AG12" s="23"/>
      <c r="AH12" s="21"/>
      <c r="AI12" s="21"/>
      <c r="AJ12" s="21"/>
      <c r="AK12" s="21"/>
      <c r="AL12" s="21"/>
      <c r="AM12" s="21"/>
      <c r="AN12" s="21"/>
      <c r="AO12" s="21"/>
      <c r="AP12" s="12"/>
      <c r="AR12" s="12"/>
      <c r="AS12" s="44" t="s">
        <v>89</v>
      </c>
    </row>
    <row r="13" spans="1:49" s="3" customFormat="1" ht="17.149999999999999" customHeight="1" x14ac:dyDescent="0.55000000000000004">
      <c r="A13" s="18" t="s">
        <v>90</v>
      </c>
      <c r="B13" s="19"/>
      <c r="C13" s="20" t="s">
        <v>83</v>
      </c>
      <c r="D13" s="21"/>
      <c r="E13" s="55" t="s">
        <v>84</v>
      </c>
      <c r="F13" s="22"/>
      <c r="G13" s="23"/>
      <c r="H13" s="23"/>
      <c r="I13" s="21"/>
      <c r="J13" s="21"/>
      <c r="K13" s="21"/>
      <c r="L13" s="21"/>
      <c r="M13" s="21"/>
      <c r="N13" s="21"/>
      <c r="O13" s="31"/>
      <c r="P13" s="20" t="s">
        <v>85</v>
      </c>
      <c r="Q13" s="20"/>
      <c r="R13" s="22" t="s">
        <v>91</v>
      </c>
      <c r="S13" s="33"/>
      <c r="T13" s="21"/>
      <c r="U13" s="21"/>
      <c r="V13" s="21"/>
      <c r="W13" s="21"/>
      <c r="X13" s="21"/>
      <c r="Y13" s="21"/>
      <c r="Z13" s="21"/>
      <c r="AA13" s="21"/>
      <c r="AB13" s="36"/>
      <c r="AC13" s="20" t="s">
        <v>87</v>
      </c>
      <c r="AD13" s="20"/>
      <c r="AE13" s="22" t="s">
        <v>92</v>
      </c>
      <c r="AF13" s="33"/>
      <c r="AG13" s="23"/>
      <c r="AH13" s="21"/>
      <c r="AI13" s="21"/>
      <c r="AJ13" s="21"/>
      <c r="AK13" s="21"/>
      <c r="AL13" s="21"/>
      <c r="AM13" s="21"/>
      <c r="AN13" s="21"/>
      <c r="AO13" s="21"/>
      <c r="AP13" s="12"/>
      <c r="AQ13" s="12"/>
      <c r="AR13" s="13"/>
      <c r="AS13" s="44"/>
      <c r="AT13" s="4"/>
      <c r="AU13" s="4"/>
      <c r="AV13" s="4"/>
      <c r="AW13" s="4"/>
    </row>
    <row r="14" spans="1:49" s="1" customFormat="1" ht="10" customHeight="1" x14ac:dyDescent="0.55000000000000004">
      <c r="A14" s="4"/>
      <c r="B14" s="4"/>
      <c r="C14" s="4"/>
      <c r="D14" s="24"/>
      <c r="E14" s="4"/>
      <c r="F14" s="25"/>
      <c r="G14" s="25"/>
      <c r="H14" s="26"/>
      <c r="I14" s="4"/>
      <c r="J14" s="4"/>
      <c r="K14" s="26"/>
      <c r="L14" s="26"/>
      <c r="M14" s="26"/>
      <c r="N14" s="26"/>
      <c r="O14" s="26"/>
      <c r="P14" s="26"/>
      <c r="Q14" s="26"/>
      <c r="R14" s="25"/>
      <c r="S14" s="25"/>
      <c r="T14" s="26"/>
      <c r="U14" s="4"/>
      <c r="V14" s="4"/>
      <c r="W14" s="26"/>
      <c r="X14" s="26"/>
      <c r="Y14" s="26"/>
      <c r="Z14" s="26"/>
      <c r="AA14" s="26"/>
      <c r="AB14" s="4"/>
      <c r="AC14" s="25"/>
      <c r="AD14" s="25"/>
      <c r="AE14" s="26"/>
      <c r="AF14" s="4"/>
      <c r="AG14" s="26"/>
      <c r="AH14" s="26"/>
      <c r="AI14" s="26"/>
      <c r="AJ14" s="26"/>
      <c r="AK14" s="26"/>
      <c r="AL14" s="26"/>
      <c r="AM14" s="26"/>
      <c r="AN14" s="40"/>
      <c r="AO14" s="42"/>
      <c r="AP14" s="3"/>
      <c r="AQ14" s="12"/>
      <c r="AR14" s="12"/>
      <c r="AS14" s="44"/>
      <c r="AU14" s="4"/>
      <c r="AV14" s="4"/>
      <c r="AW14" s="4"/>
    </row>
    <row r="15" spans="1:49" ht="17.149999999999999" customHeight="1" x14ac:dyDescent="0.4">
      <c r="A15" s="8" t="s">
        <v>45</v>
      </c>
      <c r="B15" s="9"/>
      <c r="C15" s="10"/>
      <c r="D15" s="63" t="s">
        <v>46</v>
      </c>
      <c r="E15" s="63"/>
      <c r="F15" s="63"/>
      <c r="G15" s="63"/>
      <c r="H15" s="64">
        <v>0.37222222222222201</v>
      </c>
      <c r="I15" s="64"/>
      <c r="J15" s="64"/>
      <c r="K15" s="64"/>
      <c r="L15" s="64"/>
      <c r="M15" s="63" t="s">
        <v>47</v>
      </c>
      <c r="N15" s="63"/>
      <c r="O15" s="63"/>
      <c r="P15" s="63"/>
      <c r="Q15" s="64">
        <v>0.43055555555555602</v>
      </c>
      <c r="R15" s="64"/>
      <c r="S15" s="64"/>
      <c r="T15" s="64"/>
      <c r="U15" s="64"/>
      <c r="V15" s="63" t="s">
        <v>48</v>
      </c>
      <c r="W15" s="63"/>
      <c r="X15" s="63"/>
      <c r="Y15" s="63"/>
      <c r="Z15" s="65">
        <f>IF(H15="","",Q15-H15-AI15)</f>
        <v>5.8333333333334014E-2</v>
      </c>
      <c r="AA15" s="65"/>
      <c r="AB15" s="65"/>
      <c r="AC15" s="65"/>
      <c r="AD15" s="65"/>
      <c r="AE15" s="63" t="s">
        <v>49</v>
      </c>
      <c r="AF15" s="63"/>
      <c r="AG15" s="63"/>
      <c r="AH15" s="63"/>
      <c r="AI15" s="65"/>
      <c r="AJ15" s="65"/>
      <c r="AK15" s="65"/>
      <c r="AL15" s="65"/>
      <c r="AM15" s="65"/>
      <c r="AN15" s="41"/>
      <c r="AO15" s="13"/>
      <c r="AP15" s="3"/>
      <c r="AQ15" s="49"/>
      <c r="AR15" s="49"/>
      <c r="AS15" s="1"/>
      <c r="AU15" s="3"/>
      <c r="AV15" s="3"/>
      <c r="AW15" s="3"/>
    </row>
    <row r="16" spans="1:49" ht="17.149999999999999" customHeight="1" x14ac:dyDescent="0.2">
      <c r="A16" s="11">
        <f>A6+1</f>
        <v>2</v>
      </c>
      <c r="B16" s="66" t="s">
        <v>50</v>
      </c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66">
        <v>1</v>
      </c>
      <c r="N16" s="68"/>
      <c r="O16" s="66">
        <v>2</v>
      </c>
      <c r="P16" s="68"/>
      <c r="Q16" s="66">
        <v>3</v>
      </c>
      <c r="R16" s="68"/>
      <c r="S16" s="66">
        <v>4</v>
      </c>
      <c r="T16" s="68"/>
      <c r="U16" s="66">
        <v>5</v>
      </c>
      <c r="V16" s="68"/>
      <c r="W16" s="66">
        <v>6</v>
      </c>
      <c r="X16" s="68"/>
      <c r="Y16" s="66">
        <v>7</v>
      </c>
      <c r="Z16" s="68"/>
      <c r="AA16" s="66">
        <v>8</v>
      </c>
      <c r="AB16" s="68"/>
      <c r="AC16" s="66">
        <v>9</v>
      </c>
      <c r="AD16" s="68"/>
      <c r="AE16" s="66">
        <v>10</v>
      </c>
      <c r="AF16" s="68"/>
      <c r="AG16" s="66" t="s">
        <v>51</v>
      </c>
      <c r="AH16" s="68"/>
      <c r="AI16" s="66" t="s">
        <v>52</v>
      </c>
      <c r="AJ16" s="67"/>
      <c r="AK16" s="67"/>
      <c r="AL16" s="67"/>
      <c r="AM16" s="67"/>
      <c r="AN16" s="67"/>
      <c r="AO16" s="68"/>
      <c r="AP16" s="43"/>
      <c r="AQ16" s="41"/>
      <c r="AR16" s="13"/>
      <c r="AS16" s="44"/>
      <c r="AU16" s="3"/>
      <c r="AV16" s="3"/>
      <c r="AW16" s="3"/>
    </row>
    <row r="17" spans="1:49" ht="17.149999999999999" customHeight="1" x14ac:dyDescent="0.55000000000000004">
      <c r="A17" s="12"/>
      <c r="B17" s="69" t="s">
        <v>20</v>
      </c>
      <c r="C17" s="70"/>
      <c r="D17" s="70"/>
      <c r="E17" s="70"/>
      <c r="F17" s="70"/>
      <c r="G17" s="70"/>
      <c r="H17" s="70"/>
      <c r="I17" s="70"/>
      <c r="J17" s="70"/>
      <c r="K17" s="70"/>
      <c r="L17" s="71"/>
      <c r="M17" s="66">
        <v>2</v>
      </c>
      <c r="N17" s="68"/>
      <c r="O17" s="66">
        <v>1</v>
      </c>
      <c r="P17" s="68"/>
      <c r="Q17" s="66">
        <v>1</v>
      </c>
      <c r="R17" s="68"/>
      <c r="S17" s="66">
        <v>8</v>
      </c>
      <c r="T17" s="68"/>
      <c r="U17" s="66"/>
      <c r="V17" s="68"/>
      <c r="W17" s="66"/>
      <c r="X17" s="68"/>
      <c r="Y17" s="66"/>
      <c r="Z17" s="68"/>
      <c r="AA17" s="66"/>
      <c r="AB17" s="68"/>
      <c r="AC17" s="66"/>
      <c r="AD17" s="68"/>
      <c r="AE17" s="66"/>
      <c r="AF17" s="68"/>
      <c r="AG17" s="66">
        <f>IF(M17="","",SUM(M17:AF17))</f>
        <v>12</v>
      </c>
      <c r="AH17" s="68"/>
      <c r="AI17" s="72"/>
      <c r="AJ17" s="73"/>
      <c r="AK17" s="73"/>
      <c r="AL17" s="73"/>
      <c r="AM17" s="73"/>
      <c r="AN17" s="73"/>
      <c r="AO17" s="74"/>
      <c r="AP17" s="43"/>
      <c r="AQ17" s="45" t="s">
        <v>53</v>
      </c>
      <c r="AR17" s="3"/>
      <c r="AS17" s="12"/>
    </row>
    <row r="18" spans="1:49" ht="17.149999999999999" customHeight="1" x14ac:dyDescent="0.55000000000000004">
      <c r="A18" s="13"/>
      <c r="B18" s="69" t="s">
        <v>18</v>
      </c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66">
        <v>1</v>
      </c>
      <c r="N18" s="68"/>
      <c r="O18" s="66">
        <v>0</v>
      </c>
      <c r="P18" s="68"/>
      <c r="Q18" s="66">
        <v>0</v>
      </c>
      <c r="R18" s="68"/>
      <c r="S18" s="66">
        <v>0</v>
      </c>
      <c r="T18" s="68"/>
      <c r="U18" s="66"/>
      <c r="V18" s="68"/>
      <c r="W18" s="66"/>
      <c r="X18" s="68"/>
      <c r="Y18" s="66"/>
      <c r="Z18" s="68"/>
      <c r="AA18" s="66"/>
      <c r="AB18" s="68"/>
      <c r="AC18" s="66"/>
      <c r="AD18" s="68"/>
      <c r="AE18" s="66"/>
      <c r="AF18" s="68"/>
      <c r="AG18" s="66">
        <f>IF(M18="","",SUM(M18:AF18)+AQ18)</f>
        <v>1</v>
      </c>
      <c r="AH18" s="68"/>
      <c r="AI18" s="72" t="s">
        <v>56</v>
      </c>
      <c r="AJ18" s="73"/>
      <c r="AK18" s="73"/>
      <c r="AL18" s="73"/>
      <c r="AM18" s="73"/>
      <c r="AN18" s="73"/>
      <c r="AO18" s="74"/>
      <c r="AP18" s="46"/>
      <c r="AQ18" s="47"/>
      <c r="AR18" s="3"/>
      <c r="AS18" s="12"/>
    </row>
    <row r="19" spans="1:49" s="3" customFormat="1" ht="17.149999999999999" customHeight="1" x14ac:dyDescent="0.55000000000000004">
      <c r="A19" s="14"/>
      <c r="B19" s="75" t="s">
        <v>58</v>
      </c>
      <c r="C19" s="76"/>
      <c r="D19" s="76" t="s">
        <v>59</v>
      </c>
      <c r="E19" s="76"/>
      <c r="F19" s="77" t="s">
        <v>93</v>
      </c>
      <c r="G19" s="77"/>
      <c r="H19" s="77"/>
      <c r="I19" s="77"/>
      <c r="J19" s="76" t="s">
        <v>61</v>
      </c>
      <c r="K19" s="76"/>
      <c r="L19" s="77" t="s">
        <v>94</v>
      </c>
      <c r="M19" s="77"/>
      <c r="N19" s="77"/>
      <c r="O19" s="77"/>
      <c r="P19" s="76" t="s">
        <v>63</v>
      </c>
      <c r="Q19" s="76"/>
      <c r="R19" s="77" t="s">
        <v>95</v>
      </c>
      <c r="S19" s="77"/>
      <c r="T19" s="77"/>
      <c r="U19" s="77"/>
      <c r="V19" s="76" t="s">
        <v>65</v>
      </c>
      <c r="W19" s="76"/>
      <c r="X19" s="77" t="s">
        <v>96</v>
      </c>
      <c r="Y19" s="77"/>
      <c r="Z19" s="77"/>
      <c r="AA19" s="77"/>
      <c r="AB19" s="76" t="s">
        <v>67</v>
      </c>
      <c r="AC19" s="76"/>
      <c r="AD19" s="77" t="s">
        <v>97</v>
      </c>
      <c r="AE19" s="77"/>
      <c r="AF19" s="77"/>
      <c r="AG19" s="77"/>
      <c r="AH19" s="78" t="s">
        <v>69</v>
      </c>
      <c r="AI19" s="78"/>
      <c r="AJ19" s="77" t="s">
        <v>98</v>
      </c>
      <c r="AK19" s="77"/>
      <c r="AL19" s="77"/>
      <c r="AM19" s="77"/>
      <c r="AN19" s="39"/>
      <c r="AO19" s="4"/>
      <c r="AP19" s="4"/>
      <c r="AQ19" s="4"/>
      <c r="AR19" s="12"/>
      <c r="AS19" s="12"/>
      <c r="AU19" s="4"/>
      <c r="AV19" s="4"/>
      <c r="AW19" s="4"/>
    </row>
    <row r="20" spans="1:49" ht="17.149999999999999" customHeight="1" x14ac:dyDescent="0.55000000000000004">
      <c r="A20" s="79" t="s">
        <v>72</v>
      </c>
      <c r="B20" s="79"/>
      <c r="C20" s="79"/>
      <c r="D20" s="15" t="s">
        <v>73</v>
      </c>
      <c r="E20" s="15"/>
      <c r="F20" s="16" t="s">
        <v>99</v>
      </c>
      <c r="G20" s="27"/>
      <c r="H20" s="28"/>
      <c r="I20" s="27"/>
      <c r="J20" s="27"/>
      <c r="K20" s="29"/>
      <c r="L20" s="29"/>
      <c r="M20" s="29"/>
      <c r="N20" s="29"/>
      <c r="O20" s="29"/>
      <c r="P20" s="30"/>
      <c r="Q20" s="29"/>
      <c r="R20" s="29"/>
      <c r="S20" s="29"/>
      <c r="T20" s="29"/>
      <c r="U20" s="30"/>
      <c r="V20" s="29"/>
      <c r="W20" s="29"/>
      <c r="X20" s="29"/>
      <c r="Y20" s="29"/>
      <c r="Z20" s="35" t="s">
        <v>75</v>
      </c>
      <c r="AA20" s="33" t="s">
        <v>100</v>
      </c>
      <c r="AB20" s="30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12"/>
      <c r="AR20" s="48"/>
      <c r="AS20" s="12"/>
      <c r="AU20" s="3"/>
      <c r="AV20" s="3"/>
      <c r="AW20" s="3"/>
    </row>
    <row r="21" spans="1:49" ht="17.149999999999999" customHeight="1" x14ac:dyDescent="0.55000000000000004">
      <c r="A21" s="79" t="s">
        <v>72</v>
      </c>
      <c r="B21" s="79"/>
      <c r="C21" s="79"/>
      <c r="D21" s="15" t="s">
        <v>78</v>
      </c>
      <c r="E21" s="15"/>
      <c r="F21" s="16" t="s">
        <v>101</v>
      </c>
      <c r="G21" s="27"/>
      <c r="H21" s="28"/>
      <c r="I21" s="27"/>
      <c r="J21" s="27"/>
      <c r="K21" s="29"/>
      <c r="L21" s="29"/>
      <c r="M21" s="29"/>
      <c r="N21" s="29"/>
      <c r="O21" s="29"/>
      <c r="P21" s="30"/>
      <c r="Q21" s="29"/>
      <c r="R21" s="29"/>
      <c r="S21" s="29"/>
      <c r="T21" s="29"/>
      <c r="U21" s="29"/>
      <c r="V21" s="29"/>
      <c r="W21" s="29"/>
      <c r="X21" s="29"/>
      <c r="Y21" s="29"/>
      <c r="Z21" s="35" t="s">
        <v>75</v>
      </c>
      <c r="AA21" s="33" t="s">
        <v>102</v>
      </c>
      <c r="AB21" s="30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12"/>
      <c r="AR21" s="12"/>
      <c r="AS21" s="12"/>
      <c r="AU21" s="3"/>
      <c r="AV21" s="3"/>
      <c r="AW21" s="3"/>
    </row>
    <row r="22" spans="1:49" ht="17.149999999999999" customHeight="1" x14ac:dyDescent="0.55000000000000004">
      <c r="A22" s="18" t="s">
        <v>82</v>
      </c>
      <c r="B22" s="19"/>
      <c r="C22" s="20" t="s">
        <v>83</v>
      </c>
      <c r="D22" s="21"/>
      <c r="E22" s="22" t="s">
        <v>103</v>
      </c>
      <c r="F22" s="22"/>
      <c r="G22" s="23"/>
      <c r="H22" s="23"/>
      <c r="I22" s="21"/>
      <c r="J22" s="21"/>
      <c r="K22" s="21"/>
      <c r="L22" s="21"/>
      <c r="M22" s="21"/>
      <c r="N22" s="21"/>
      <c r="O22" s="31"/>
      <c r="P22" s="20" t="s">
        <v>85</v>
      </c>
      <c r="Q22" s="20"/>
      <c r="R22" s="22" t="s">
        <v>104</v>
      </c>
      <c r="S22" s="33"/>
      <c r="T22" s="21"/>
      <c r="U22" s="21"/>
      <c r="V22" s="21"/>
      <c r="W22" s="21"/>
      <c r="X22" s="21"/>
      <c r="Y22" s="21"/>
      <c r="Z22" s="21"/>
      <c r="AA22" s="21"/>
      <c r="AB22" s="36"/>
      <c r="AC22" s="37" t="s">
        <v>87</v>
      </c>
      <c r="AD22" s="20"/>
      <c r="AE22" s="22" t="s">
        <v>100</v>
      </c>
      <c r="AF22" s="33"/>
      <c r="AG22" s="23"/>
      <c r="AH22" s="21"/>
      <c r="AI22" s="21"/>
      <c r="AJ22" s="21"/>
      <c r="AK22" s="21"/>
      <c r="AL22" s="21"/>
      <c r="AM22" s="21"/>
      <c r="AN22" s="21"/>
      <c r="AO22" s="21"/>
      <c r="AP22" s="12"/>
      <c r="AR22" s="12"/>
      <c r="AS22" s="13"/>
    </row>
    <row r="23" spans="1:49" s="3" customFormat="1" ht="17.149999999999999" customHeight="1" x14ac:dyDescent="0.55000000000000004">
      <c r="A23" s="18" t="s">
        <v>90</v>
      </c>
      <c r="B23" s="19"/>
      <c r="C23" s="20" t="s">
        <v>83</v>
      </c>
      <c r="D23" s="21"/>
      <c r="E23" s="55" t="s">
        <v>84</v>
      </c>
      <c r="F23" s="22"/>
      <c r="G23" s="23"/>
      <c r="H23" s="23"/>
      <c r="I23" s="21"/>
      <c r="J23" s="21"/>
      <c r="K23" s="21"/>
      <c r="L23" s="21"/>
      <c r="M23" s="21"/>
      <c r="N23" s="21"/>
      <c r="O23" s="31"/>
      <c r="P23" s="20" t="s">
        <v>85</v>
      </c>
      <c r="Q23" s="20"/>
      <c r="R23" s="55" t="s">
        <v>84</v>
      </c>
      <c r="S23" s="33"/>
      <c r="T23" s="21"/>
      <c r="U23" s="21"/>
      <c r="V23" s="21"/>
      <c r="W23" s="21"/>
      <c r="X23" s="21"/>
      <c r="Y23" s="21"/>
      <c r="Z23" s="21"/>
      <c r="AA23" s="21"/>
      <c r="AB23" s="36"/>
      <c r="AC23" s="20" t="s">
        <v>87</v>
      </c>
      <c r="AD23" s="20"/>
      <c r="AE23" s="55" t="s">
        <v>84</v>
      </c>
      <c r="AF23" s="33"/>
      <c r="AG23" s="23"/>
      <c r="AH23" s="21"/>
      <c r="AI23" s="21"/>
      <c r="AJ23" s="21"/>
      <c r="AK23" s="21"/>
      <c r="AL23" s="21"/>
      <c r="AM23" s="21"/>
      <c r="AN23" s="21"/>
      <c r="AO23" s="21"/>
      <c r="AP23" s="12"/>
      <c r="AQ23" s="12"/>
      <c r="AR23" s="13"/>
      <c r="AS23" s="13"/>
      <c r="AU23" s="4"/>
      <c r="AV23" s="4"/>
      <c r="AW23" s="4"/>
    </row>
    <row r="24" spans="1:49" s="1" customFormat="1" ht="10" customHeight="1" x14ac:dyDescent="0.55000000000000004">
      <c r="A24" s="4"/>
      <c r="B24" s="4"/>
      <c r="C24" s="4"/>
      <c r="D24" s="24"/>
      <c r="E24" s="4"/>
      <c r="F24" s="25"/>
      <c r="G24" s="25"/>
      <c r="H24" s="26"/>
      <c r="I24" s="4"/>
      <c r="J24" s="4"/>
      <c r="K24" s="26"/>
      <c r="L24" s="26"/>
      <c r="M24" s="26"/>
      <c r="N24" s="26"/>
      <c r="O24" s="26"/>
      <c r="P24" s="26"/>
      <c r="Q24" s="26"/>
      <c r="R24" s="25"/>
      <c r="S24" s="25"/>
      <c r="T24" s="26"/>
      <c r="U24" s="4"/>
      <c r="V24" s="4"/>
      <c r="W24" s="26"/>
      <c r="X24" s="26"/>
      <c r="Y24" s="26"/>
      <c r="Z24" s="26"/>
      <c r="AA24" s="26"/>
      <c r="AB24" s="4"/>
      <c r="AC24" s="25"/>
      <c r="AD24" s="25"/>
      <c r="AE24" s="26"/>
      <c r="AF24" s="4"/>
      <c r="AG24" s="26"/>
      <c r="AH24" s="26"/>
      <c r="AI24" s="26"/>
      <c r="AJ24" s="26"/>
      <c r="AK24" s="26"/>
      <c r="AL24" s="26"/>
      <c r="AM24" s="26"/>
      <c r="AN24" s="42"/>
      <c r="AO24" s="42"/>
      <c r="AP24" s="12"/>
      <c r="AQ24" s="12"/>
      <c r="AR24" s="12"/>
      <c r="AS24" s="13"/>
      <c r="AU24" s="4"/>
      <c r="AV24" s="4"/>
      <c r="AW24" s="4"/>
    </row>
    <row r="25" spans="1:49" ht="17.149999999999999" customHeight="1" x14ac:dyDescent="0.4">
      <c r="A25" s="8" t="s">
        <v>45</v>
      </c>
      <c r="B25" s="9"/>
      <c r="C25" s="10"/>
      <c r="D25" s="63" t="s">
        <v>46</v>
      </c>
      <c r="E25" s="63"/>
      <c r="F25" s="63"/>
      <c r="G25" s="63"/>
      <c r="H25" s="64">
        <v>0.44861111111111102</v>
      </c>
      <c r="I25" s="64"/>
      <c r="J25" s="64"/>
      <c r="K25" s="64"/>
      <c r="L25" s="64"/>
      <c r="M25" s="63" t="s">
        <v>47</v>
      </c>
      <c r="N25" s="63"/>
      <c r="O25" s="63"/>
      <c r="P25" s="63"/>
      <c r="Q25" s="64">
        <v>0.51111111111111096</v>
      </c>
      <c r="R25" s="64"/>
      <c r="S25" s="64"/>
      <c r="T25" s="64"/>
      <c r="U25" s="64"/>
      <c r="V25" s="63" t="s">
        <v>48</v>
      </c>
      <c r="W25" s="63"/>
      <c r="X25" s="63"/>
      <c r="Y25" s="63"/>
      <c r="Z25" s="65">
        <f>IF(H25="","",Q25-H25-AI25)</f>
        <v>6.2499999999999944E-2</v>
      </c>
      <c r="AA25" s="65"/>
      <c r="AB25" s="65"/>
      <c r="AC25" s="65"/>
      <c r="AD25" s="65"/>
      <c r="AE25" s="63" t="s">
        <v>49</v>
      </c>
      <c r="AF25" s="63"/>
      <c r="AG25" s="63"/>
      <c r="AH25" s="63"/>
      <c r="AI25" s="65"/>
      <c r="AJ25" s="65"/>
      <c r="AK25" s="65"/>
      <c r="AL25" s="65"/>
      <c r="AM25" s="65"/>
      <c r="AN25" s="26"/>
      <c r="AO25" s="3"/>
      <c r="AP25" s="45"/>
      <c r="AQ25" s="3"/>
      <c r="AR25" s="3"/>
      <c r="AS25" s="1"/>
    </row>
    <row r="26" spans="1:49" ht="17.149999999999999" customHeight="1" x14ac:dyDescent="0.55000000000000004">
      <c r="A26" s="11">
        <f>A16+1</f>
        <v>3</v>
      </c>
      <c r="B26" s="66" t="s">
        <v>50</v>
      </c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66">
        <v>1</v>
      </c>
      <c r="N26" s="68"/>
      <c r="O26" s="66">
        <v>2</v>
      </c>
      <c r="P26" s="68"/>
      <c r="Q26" s="66">
        <v>3</v>
      </c>
      <c r="R26" s="68"/>
      <c r="S26" s="66">
        <v>4</v>
      </c>
      <c r="T26" s="68"/>
      <c r="U26" s="66">
        <v>5</v>
      </c>
      <c r="V26" s="68"/>
      <c r="W26" s="66">
        <v>6</v>
      </c>
      <c r="X26" s="68"/>
      <c r="Y26" s="66">
        <v>7</v>
      </c>
      <c r="Z26" s="68"/>
      <c r="AA26" s="66">
        <v>8</v>
      </c>
      <c r="AB26" s="68"/>
      <c r="AC26" s="66">
        <v>9</v>
      </c>
      <c r="AD26" s="68"/>
      <c r="AE26" s="66">
        <v>10</v>
      </c>
      <c r="AF26" s="68"/>
      <c r="AG26" s="66" t="s">
        <v>51</v>
      </c>
      <c r="AH26" s="68"/>
      <c r="AI26" s="66" t="s">
        <v>52</v>
      </c>
      <c r="AJ26" s="67"/>
      <c r="AK26" s="67"/>
      <c r="AL26" s="67"/>
      <c r="AM26" s="67"/>
      <c r="AN26" s="67"/>
      <c r="AO26" s="68"/>
      <c r="AP26" s="43"/>
      <c r="AQ26" s="41"/>
      <c r="AR26" s="13"/>
      <c r="AS26" s="12"/>
      <c r="AU26" s="3"/>
      <c r="AV26" s="3"/>
      <c r="AW26" s="3"/>
    </row>
    <row r="27" spans="1:49" ht="17.149999999999999" customHeight="1" x14ac:dyDescent="0.55000000000000004">
      <c r="A27" s="12"/>
      <c r="B27" s="69" t="s">
        <v>22</v>
      </c>
      <c r="C27" s="70"/>
      <c r="D27" s="70"/>
      <c r="E27" s="70"/>
      <c r="F27" s="70"/>
      <c r="G27" s="70"/>
      <c r="H27" s="70"/>
      <c r="I27" s="70"/>
      <c r="J27" s="70"/>
      <c r="K27" s="70"/>
      <c r="L27" s="71"/>
      <c r="M27" s="66">
        <v>6</v>
      </c>
      <c r="N27" s="68"/>
      <c r="O27" s="66">
        <v>0</v>
      </c>
      <c r="P27" s="68"/>
      <c r="Q27" s="66">
        <v>0</v>
      </c>
      <c r="R27" s="68"/>
      <c r="S27" s="66">
        <v>3</v>
      </c>
      <c r="T27" s="68"/>
      <c r="U27" s="66">
        <v>0</v>
      </c>
      <c r="V27" s="68"/>
      <c r="W27" s="66"/>
      <c r="X27" s="68"/>
      <c r="Y27" s="66"/>
      <c r="Z27" s="68"/>
      <c r="AA27" s="66"/>
      <c r="AB27" s="68"/>
      <c r="AC27" s="66"/>
      <c r="AD27" s="68"/>
      <c r="AE27" s="66"/>
      <c r="AF27" s="68"/>
      <c r="AG27" s="66">
        <v>9</v>
      </c>
      <c r="AH27" s="68"/>
      <c r="AI27" s="72"/>
      <c r="AJ27" s="73"/>
      <c r="AK27" s="73"/>
      <c r="AL27" s="73"/>
      <c r="AM27" s="73"/>
      <c r="AN27" s="73"/>
      <c r="AO27" s="74"/>
      <c r="AP27" s="43"/>
      <c r="AQ27" s="45" t="s">
        <v>53</v>
      </c>
      <c r="AR27" s="3"/>
      <c r="AS27" s="12"/>
    </row>
    <row r="28" spans="1:49" ht="17.149999999999999" customHeight="1" x14ac:dyDescent="0.55000000000000004">
      <c r="A28" s="13"/>
      <c r="B28" s="69" t="s">
        <v>21</v>
      </c>
      <c r="C28" s="70"/>
      <c r="D28" s="70"/>
      <c r="E28" s="70"/>
      <c r="F28" s="70"/>
      <c r="G28" s="70"/>
      <c r="H28" s="70"/>
      <c r="I28" s="70"/>
      <c r="J28" s="70"/>
      <c r="K28" s="70"/>
      <c r="L28" s="71"/>
      <c r="M28" s="66">
        <v>2</v>
      </c>
      <c r="N28" s="68"/>
      <c r="O28" s="66">
        <v>0</v>
      </c>
      <c r="P28" s="68"/>
      <c r="Q28" s="66">
        <v>0</v>
      </c>
      <c r="R28" s="68"/>
      <c r="S28" s="66">
        <v>0</v>
      </c>
      <c r="T28" s="68"/>
      <c r="U28" s="66">
        <v>5</v>
      </c>
      <c r="V28" s="68"/>
      <c r="W28" s="66"/>
      <c r="X28" s="68"/>
      <c r="Y28" s="66"/>
      <c r="Z28" s="68"/>
      <c r="AA28" s="66"/>
      <c r="AB28" s="68"/>
      <c r="AC28" s="66"/>
      <c r="AD28" s="68"/>
      <c r="AE28" s="66"/>
      <c r="AF28" s="68"/>
      <c r="AG28" s="66">
        <v>7</v>
      </c>
      <c r="AH28" s="68"/>
      <c r="AI28" s="72" t="s">
        <v>56</v>
      </c>
      <c r="AJ28" s="73"/>
      <c r="AK28" s="73"/>
      <c r="AL28" s="73"/>
      <c r="AM28" s="73"/>
      <c r="AN28" s="73"/>
      <c r="AO28" s="74"/>
      <c r="AP28" s="46"/>
      <c r="AQ28" s="47"/>
      <c r="AR28" s="3"/>
      <c r="AS28" s="12"/>
    </row>
    <row r="29" spans="1:49" s="3" customFormat="1" ht="17.149999999999999" customHeight="1" x14ac:dyDescent="0.55000000000000004">
      <c r="A29" s="14"/>
      <c r="B29" s="75" t="s">
        <v>58</v>
      </c>
      <c r="C29" s="76"/>
      <c r="D29" s="76" t="s">
        <v>59</v>
      </c>
      <c r="E29" s="76"/>
      <c r="F29" s="77" t="s">
        <v>105</v>
      </c>
      <c r="G29" s="77"/>
      <c r="H29" s="77"/>
      <c r="I29" s="77"/>
      <c r="J29" s="76" t="s">
        <v>61</v>
      </c>
      <c r="K29" s="76"/>
      <c r="L29" s="77" t="s">
        <v>97</v>
      </c>
      <c r="M29" s="77"/>
      <c r="N29" s="77"/>
      <c r="O29" s="77"/>
      <c r="P29" s="76" t="s">
        <v>63</v>
      </c>
      <c r="Q29" s="76"/>
      <c r="R29" s="77" t="s">
        <v>96</v>
      </c>
      <c r="S29" s="77"/>
      <c r="T29" s="77"/>
      <c r="U29" s="77"/>
      <c r="V29" s="76" t="s">
        <v>65</v>
      </c>
      <c r="W29" s="76"/>
      <c r="X29" s="77" t="s">
        <v>95</v>
      </c>
      <c r="Y29" s="77"/>
      <c r="Z29" s="77"/>
      <c r="AA29" s="77"/>
      <c r="AB29" s="76" t="s">
        <v>67</v>
      </c>
      <c r="AC29" s="76"/>
      <c r="AD29" s="77" t="s">
        <v>93</v>
      </c>
      <c r="AE29" s="77"/>
      <c r="AF29" s="77"/>
      <c r="AG29" s="77"/>
      <c r="AH29" s="78" t="s">
        <v>69</v>
      </c>
      <c r="AI29" s="78"/>
      <c r="AJ29" s="77" t="s">
        <v>98</v>
      </c>
      <c r="AK29" s="77"/>
      <c r="AL29" s="77"/>
      <c r="AM29" s="77"/>
      <c r="AN29" s="39"/>
      <c r="AO29" s="4"/>
      <c r="AP29" s="4"/>
      <c r="AQ29" s="4"/>
      <c r="AR29" s="12"/>
      <c r="AS29" s="12"/>
    </row>
    <row r="30" spans="1:49" ht="17.149999999999999" customHeight="1" x14ac:dyDescent="0.55000000000000004">
      <c r="A30" s="79" t="s">
        <v>72</v>
      </c>
      <c r="B30" s="79"/>
      <c r="C30" s="79"/>
      <c r="D30" s="15" t="s">
        <v>73</v>
      </c>
      <c r="E30" s="15"/>
      <c r="F30" s="16" t="s">
        <v>106</v>
      </c>
      <c r="G30" s="27"/>
      <c r="H30" s="28"/>
      <c r="I30" s="27"/>
      <c r="J30" s="27"/>
      <c r="K30" s="29"/>
      <c r="L30" s="29"/>
      <c r="M30" s="29"/>
      <c r="N30" s="29"/>
      <c r="O30" s="29"/>
      <c r="P30" s="30"/>
      <c r="Q30" s="29"/>
      <c r="R30" s="29"/>
      <c r="S30" s="29"/>
      <c r="T30" s="29"/>
      <c r="U30" s="30"/>
      <c r="V30" s="29"/>
      <c r="W30" s="29"/>
      <c r="X30" s="29"/>
      <c r="Y30" s="29"/>
      <c r="Z30" s="35" t="s">
        <v>75</v>
      </c>
      <c r="AA30" s="33" t="s">
        <v>107</v>
      </c>
      <c r="AB30" s="30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12"/>
      <c r="AR30" s="48"/>
      <c r="AS30" s="12"/>
      <c r="AU30" s="1"/>
      <c r="AV30" s="1"/>
      <c r="AW30" s="1"/>
    </row>
    <row r="31" spans="1:49" ht="17.149999999999999" customHeight="1" x14ac:dyDescent="0.55000000000000004">
      <c r="A31" s="79" t="s">
        <v>72</v>
      </c>
      <c r="B31" s="79"/>
      <c r="C31" s="79"/>
      <c r="D31" s="15" t="s">
        <v>78</v>
      </c>
      <c r="E31" s="15"/>
      <c r="F31" s="16" t="s">
        <v>108</v>
      </c>
      <c r="G31" s="27"/>
      <c r="H31" s="28"/>
      <c r="I31" s="27"/>
      <c r="J31" s="27"/>
      <c r="K31" s="29"/>
      <c r="L31" s="29"/>
      <c r="M31" s="29"/>
      <c r="N31" s="29"/>
      <c r="O31" s="29"/>
      <c r="P31" s="30"/>
      <c r="Q31" s="29"/>
      <c r="R31" s="29"/>
      <c r="S31" s="29"/>
      <c r="T31" s="29"/>
      <c r="U31" s="29"/>
      <c r="V31" s="29"/>
      <c r="W31" s="29"/>
      <c r="X31" s="29"/>
      <c r="Y31" s="29"/>
      <c r="Z31" s="35" t="s">
        <v>75</v>
      </c>
      <c r="AA31" s="33" t="s">
        <v>109</v>
      </c>
      <c r="AB31" s="30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12"/>
      <c r="AR31" s="12"/>
      <c r="AS31" s="44"/>
    </row>
    <row r="32" spans="1:49" ht="17.149999999999999" customHeight="1" x14ac:dyDescent="0.55000000000000004">
      <c r="A32" s="18" t="s">
        <v>82</v>
      </c>
      <c r="B32" s="19"/>
      <c r="C32" s="20" t="s">
        <v>83</v>
      </c>
      <c r="D32" s="21"/>
      <c r="E32" s="22" t="s">
        <v>110</v>
      </c>
      <c r="F32" s="22"/>
      <c r="G32" s="23"/>
      <c r="H32" s="23" t="s">
        <v>111</v>
      </c>
      <c r="I32" s="21"/>
      <c r="J32" s="21"/>
      <c r="K32" s="21"/>
      <c r="L32" s="21"/>
      <c r="M32" s="21"/>
      <c r="N32" s="21"/>
      <c r="O32" s="31"/>
      <c r="P32" s="20" t="s">
        <v>85</v>
      </c>
      <c r="Q32" s="20"/>
      <c r="R32" s="55" t="s">
        <v>84</v>
      </c>
      <c r="S32" s="33"/>
      <c r="T32" s="21"/>
      <c r="U32" s="21"/>
      <c r="V32" s="21"/>
      <c r="W32" s="21"/>
      <c r="X32" s="21"/>
      <c r="Y32" s="21"/>
      <c r="Z32" s="21"/>
      <c r="AA32" s="21"/>
      <c r="AB32" s="36"/>
      <c r="AC32" s="37" t="s">
        <v>87</v>
      </c>
      <c r="AD32" s="20"/>
      <c r="AE32" s="22"/>
      <c r="AF32" s="33"/>
      <c r="AG32" s="23"/>
      <c r="AH32" s="21"/>
      <c r="AI32" s="21"/>
      <c r="AJ32" s="21"/>
      <c r="AK32" s="21"/>
      <c r="AL32" s="21"/>
      <c r="AM32" s="21"/>
      <c r="AN32" s="21"/>
      <c r="AO32" s="21"/>
      <c r="AP32" s="12"/>
      <c r="AR32" s="12"/>
      <c r="AS32" s="48"/>
    </row>
    <row r="33" spans="1:49" s="3" customFormat="1" ht="17.149999999999999" customHeight="1" x14ac:dyDescent="0.55000000000000004">
      <c r="A33" s="18" t="s">
        <v>90</v>
      </c>
      <c r="B33" s="19"/>
      <c r="C33" s="20" t="s">
        <v>83</v>
      </c>
      <c r="D33" s="21"/>
      <c r="E33" s="55" t="s">
        <v>84</v>
      </c>
      <c r="F33" s="22"/>
      <c r="G33" s="23"/>
      <c r="H33" s="23"/>
      <c r="I33" s="21"/>
      <c r="J33" s="21"/>
      <c r="K33" s="21"/>
      <c r="L33" s="21"/>
      <c r="M33" s="21"/>
      <c r="N33" s="21"/>
      <c r="O33" s="31"/>
      <c r="P33" s="20" t="s">
        <v>85</v>
      </c>
      <c r="Q33" s="20"/>
      <c r="R33" s="55" t="s">
        <v>84</v>
      </c>
      <c r="S33" s="33"/>
      <c r="T33" s="21"/>
      <c r="U33" s="21"/>
      <c r="V33" s="21"/>
      <c r="W33" s="21"/>
      <c r="X33" s="21"/>
      <c r="Y33" s="21"/>
      <c r="Z33" s="21"/>
      <c r="AA33" s="21"/>
      <c r="AB33" s="36"/>
      <c r="AC33" s="20" t="s">
        <v>87</v>
      </c>
      <c r="AD33" s="20"/>
      <c r="AE33" s="55" t="s">
        <v>84</v>
      </c>
      <c r="AF33" s="33"/>
      <c r="AG33" s="23"/>
      <c r="AH33" s="21"/>
      <c r="AI33" s="21"/>
      <c r="AJ33" s="21"/>
      <c r="AK33" s="21"/>
      <c r="AL33" s="21"/>
      <c r="AM33" s="21"/>
      <c r="AN33" s="21"/>
      <c r="AO33" s="21"/>
      <c r="AP33" s="12"/>
      <c r="AQ33" s="12"/>
      <c r="AR33" s="13"/>
      <c r="AS33" s="50"/>
      <c r="AT33" s="4"/>
      <c r="AU33" s="4"/>
      <c r="AV33" s="4"/>
      <c r="AW33" s="4"/>
    </row>
    <row r="34" spans="1:49" s="3" customFormat="1" ht="10" customHeight="1" x14ac:dyDescent="0.55000000000000004">
      <c r="A34" s="4"/>
      <c r="B34" s="4"/>
      <c r="C34" s="4"/>
      <c r="D34" s="24"/>
      <c r="E34" s="4"/>
      <c r="F34" s="25"/>
      <c r="G34" s="25"/>
      <c r="H34" s="26"/>
      <c r="I34" s="4"/>
      <c r="J34" s="4"/>
      <c r="K34" s="26"/>
      <c r="L34" s="26"/>
      <c r="M34" s="26"/>
      <c r="N34" s="26"/>
      <c r="O34" s="26"/>
      <c r="P34" s="26"/>
      <c r="Q34" s="26"/>
      <c r="R34" s="25"/>
      <c r="S34" s="25"/>
      <c r="T34" s="26"/>
      <c r="U34" s="4"/>
      <c r="V34" s="4"/>
      <c r="W34" s="26"/>
      <c r="X34" s="26"/>
      <c r="Y34" s="26"/>
      <c r="Z34" s="26"/>
      <c r="AA34" s="26"/>
      <c r="AB34" s="4"/>
      <c r="AC34" s="25"/>
      <c r="AD34" s="25"/>
      <c r="AE34" s="26"/>
      <c r="AF34" s="4"/>
      <c r="AG34" s="26"/>
      <c r="AH34" s="26"/>
      <c r="AI34" s="26"/>
      <c r="AJ34" s="26"/>
      <c r="AK34" s="26"/>
      <c r="AL34" s="26"/>
      <c r="AM34" s="26"/>
      <c r="AN34" s="41"/>
      <c r="AO34" s="13"/>
      <c r="AP34" s="13"/>
      <c r="AQ34" s="13"/>
      <c r="AR34" s="13"/>
      <c r="AS34" s="12"/>
      <c r="AT34" s="4"/>
      <c r="AU34" s="4"/>
      <c r="AV34" s="4"/>
      <c r="AW34" s="4"/>
    </row>
    <row r="35" spans="1:49" ht="17.149999999999999" customHeight="1" x14ac:dyDescent="0.55000000000000004">
      <c r="A35" s="8" t="s">
        <v>45</v>
      </c>
      <c r="B35" s="9"/>
      <c r="C35" s="10"/>
      <c r="D35" s="63" t="s">
        <v>46</v>
      </c>
      <c r="E35" s="63"/>
      <c r="F35" s="63"/>
      <c r="G35" s="63"/>
      <c r="H35" s="64">
        <v>0.37222222222222201</v>
      </c>
      <c r="I35" s="64"/>
      <c r="J35" s="64"/>
      <c r="K35" s="64"/>
      <c r="L35" s="64"/>
      <c r="M35" s="63" t="s">
        <v>47</v>
      </c>
      <c r="N35" s="63"/>
      <c r="O35" s="63"/>
      <c r="P35" s="63"/>
      <c r="Q35" s="64">
        <v>0.42847222222222198</v>
      </c>
      <c r="R35" s="64"/>
      <c r="S35" s="64"/>
      <c r="T35" s="64"/>
      <c r="U35" s="64"/>
      <c r="V35" s="63" t="s">
        <v>48</v>
      </c>
      <c r="W35" s="63"/>
      <c r="X35" s="63"/>
      <c r="Y35" s="63"/>
      <c r="Z35" s="65" t="s">
        <v>112</v>
      </c>
      <c r="AA35" s="65"/>
      <c r="AB35" s="65"/>
      <c r="AC35" s="65"/>
      <c r="AD35" s="65"/>
      <c r="AE35" s="63" t="s">
        <v>49</v>
      </c>
      <c r="AF35" s="63"/>
      <c r="AG35" s="63"/>
      <c r="AH35" s="63"/>
      <c r="AI35" s="65"/>
      <c r="AJ35" s="65"/>
      <c r="AK35" s="65"/>
      <c r="AL35" s="65"/>
      <c r="AM35" s="65"/>
      <c r="AN35" s="12"/>
      <c r="AO35" s="12"/>
      <c r="AP35" s="13"/>
      <c r="AQ35" s="13"/>
      <c r="AR35" s="13"/>
      <c r="AS35" s="12"/>
    </row>
    <row r="36" spans="1:49" ht="17.149999999999999" customHeight="1" x14ac:dyDescent="0.2">
      <c r="A36" s="11">
        <v>4</v>
      </c>
      <c r="B36" s="66" t="s">
        <v>50</v>
      </c>
      <c r="C36" s="67"/>
      <c r="D36" s="67"/>
      <c r="E36" s="67"/>
      <c r="F36" s="67"/>
      <c r="G36" s="67"/>
      <c r="H36" s="67"/>
      <c r="I36" s="67"/>
      <c r="J36" s="67"/>
      <c r="K36" s="67"/>
      <c r="L36" s="68"/>
      <c r="M36" s="66">
        <v>1</v>
      </c>
      <c r="N36" s="68"/>
      <c r="O36" s="66">
        <v>2</v>
      </c>
      <c r="P36" s="68"/>
      <c r="Q36" s="66">
        <v>3</v>
      </c>
      <c r="R36" s="68"/>
      <c r="S36" s="66">
        <v>4</v>
      </c>
      <c r="T36" s="68"/>
      <c r="U36" s="66">
        <v>5</v>
      </c>
      <c r="V36" s="68"/>
      <c r="W36" s="66">
        <v>6</v>
      </c>
      <c r="X36" s="68"/>
      <c r="Y36" s="66">
        <v>7</v>
      </c>
      <c r="Z36" s="68"/>
      <c r="AA36" s="66">
        <v>8</v>
      </c>
      <c r="AB36" s="68"/>
      <c r="AC36" s="66">
        <v>9</v>
      </c>
      <c r="AD36" s="68"/>
      <c r="AE36" s="66">
        <v>10</v>
      </c>
      <c r="AF36" s="68"/>
      <c r="AG36" s="66" t="s">
        <v>51</v>
      </c>
      <c r="AH36" s="68"/>
      <c r="AI36" s="66" t="s">
        <v>52</v>
      </c>
      <c r="AJ36" s="67"/>
      <c r="AK36" s="67"/>
      <c r="AL36" s="67"/>
      <c r="AM36" s="67"/>
      <c r="AN36" s="67"/>
      <c r="AO36" s="68"/>
      <c r="AP36" s="43"/>
      <c r="AQ36" s="41"/>
      <c r="AR36" s="13"/>
      <c r="AS36" s="44" t="s">
        <v>45</v>
      </c>
    </row>
    <row r="37" spans="1:49" ht="17.149999999999999" customHeight="1" x14ac:dyDescent="0.55000000000000004">
      <c r="A37" s="12"/>
      <c r="B37" s="69" t="s">
        <v>26</v>
      </c>
      <c r="C37" s="70"/>
      <c r="D37" s="70"/>
      <c r="E37" s="70"/>
      <c r="F37" s="70"/>
      <c r="G37" s="70"/>
      <c r="H37" s="70"/>
      <c r="I37" s="70"/>
      <c r="J37" s="70"/>
      <c r="K37" s="70"/>
      <c r="L37" s="71"/>
      <c r="M37" s="66">
        <v>1</v>
      </c>
      <c r="N37" s="68"/>
      <c r="O37" s="66">
        <v>3</v>
      </c>
      <c r="P37" s="68"/>
      <c r="Q37" s="66">
        <v>2</v>
      </c>
      <c r="R37" s="68"/>
      <c r="S37" s="66">
        <v>1</v>
      </c>
      <c r="T37" s="68"/>
      <c r="U37" s="66"/>
      <c r="V37" s="68"/>
      <c r="W37" s="66"/>
      <c r="X37" s="68"/>
      <c r="Y37" s="66"/>
      <c r="Z37" s="68"/>
      <c r="AA37" s="66"/>
      <c r="AB37" s="68"/>
      <c r="AC37" s="66"/>
      <c r="AD37" s="68"/>
      <c r="AE37" s="66"/>
      <c r="AF37" s="68"/>
      <c r="AG37" s="66">
        <v>7</v>
      </c>
      <c r="AH37" s="68"/>
      <c r="AI37" s="72"/>
      <c r="AJ37" s="73"/>
      <c r="AK37" s="73"/>
      <c r="AL37" s="73"/>
      <c r="AM37" s="73"/>
      <c r="AN37" s="73"/>
      <c r="AO37" s="74"/>
      <c r="AP37" s="43"/>
      <c r="AQ37" s="45" t="s">
        <v>53</v>
      </c>
      <c r="AR37" s="3"/>
      <c r="AS37" s="44" t="s">
        <v>54</v>
      </c>
    </row>
    <row r="38" spans="1:49" ht="17.149999999999999" customHeight="1" x14ac:dyDescent="0.2">
      <c r="A38" s="13"/>
      <c r="B38" s="69" t="s">
        <v>23</v>
      </c>
      <c r="C38" s="70"/>
      <c r="D38" s="70"/>
      <c r="E38" s="70"/>
      <c r="F38" s="70"/>
      <c r="G38" s="70"/>
      <c r="H38" s="70"/>
      <c r="I38" s="70"/>
      <c r="J38" s="70"/>
      <c r="K38" s="70"/>
      <c r="L38" s="71"/>
      <c r="M38" s="66">
        <v>2</v>
      </c>
      <c r="N38" s="68"/>
      <c r="O38" s="66">
        <v>2</v>
      </c>
      <c r="P38" s="68"/>
      <c r="Q38" s="66">
        <v>6</v>
      </c>
      <c r="R38" s="68"/>
      <c r="S38" s="66" t="s">
        <v>113</v>
      </c>
      <c r="T38" s="68"/>
      <c r="U38" s="66"/>
      <c r="V38" s="68"/>
      <c r="W38" s="66"/>
      <c r="X38" s="68"/>
      <c r="Y38" s="66"/>
      <c r="Z38" s="68"/>
      <c r="AA38" s="66"/>
      <c r="AB38" s="68"/>
      <c r="AC38" s="66"/>
      <c r="AD38" s="68"/>
      <c r="AE38" s="66"/>
      <c r="AF38" s="68"/>
      <c r="AG38" s="66">
        <v>10</v>
      </c>
      <c r="AH38" s="68"/>
      <c r="AI38" s="72" t="s">
        <v>56</v>
      </c>
      <c r="AJ38" s="73"/>
      <c r="AK38" s="73"/>
      <c r="AL38" s="73"/>
      <c r="AM38" s="73"/>
      <c r="AN38" s="73"/>
      <c r="AO38" s="74"/>
      <c r="AP38" s="46"/>
      <c r="AQ38" s="47"/>
      <c r="AR38" s="3"/>
      <c r="AS38" s="44" t="s">
        <v>57</v>
      </c>
    </row>
    <row r="39" spans="1:49" s="3" customFormat="1" ht="17.149999999999999" customHeight="1" x14ac:dyDescent="0.55000000000000004">
      <c r="A39" s="14"/>
      <c r="B39" s="75" t="s">
        <v>58</v>
      </c>
      <c r="C39" s="76"/>
      <c r="D39" s="76" t="s">
        <v>59</v>
      </c>
      <c r="E39" s="76"/>
      <c r="F39" s="77" t="s">
        <v>114</v>
      </c>
      <c r="G39" s="77"/>
      <c r="H39" s="77"/>
      <c r="I39" s="77"/>
      <c r="J39" s="76" t="s">
        <v>61</v>
      </c>
      <c r="K39" s="76"/>
      <c r="L39" s="77" t="s">
        <v>115</v>
      </c>
      <c r="M39" s="77"/>
      <c r="N39" s="77"/>
      <c r="O39" s="77"/>
      <c r="P39" s="76" t="s">
        <v>63</v>
      </c>
      <c r="Q39" s="76"/>
      <c r="R39" s="77" t="s">
        <v>116</v>
      </c>
      <c r="S39" s="77"/>
      <c r="T39" s="77"/>
      <c r="U39" s="77"/>
      <c r="V39" s="76" t="s">
        <v>65</v>
      </c>
      <c r="W39" s="76"/>
      <c r="X39" s="77" t="s">
        <v>117</v>
      </c>
      <c r="Y39" s="77"/>
      <c r="Z39" s="77"/>
      <c r="AA39" s="77"/>
      <c r="AB39" s="76" t="s">
        <v>67</v>
      </c>
      <c r="AC39" s="76"/>
      <c r="AD39" s="77" t="s">
        <v>118</v>
      </c>
      <c r="AE39" s="77"/>
      <c r="AF39" s="77"/>
      <c r="AG39" s="77"/>
      <c r="AH39" s="78" t="s">
        <v>69</v>
      </c>
      <c r="AI39" s="78"/>
      <c r="AJ39" s="77" t="s">
        <v>119</v>
      </c>
      <c r="AK39" s="77"/>
      <c r="AL39" s="77"/>
      <c r="AM39" s="77"/>
      <c r="AN39" s="39"/>
      <c r="AO39" s="4"/>
      <c r="AP39" s="4"/>
      <c r="AQ39" s="4"/>
      <c r="AR39" s="12"/>
      <c r="AS39" s="44" t="s">
        <v>71</v>
      </c>
      <c r="AT39" s="4"/>
      <c r="AU39" s="4"/>
      <c r="AV39" s="4"/>
      <c r="AW39" s="4"/>
    </row>
    <row r="40" spans="1:49" ht="17.149999999999999" customHeight="1" x14ac:dyDescent="0.55000000000000004">
      <c r="A40" s="79" t="s">
        <v>72</v>
      </c>
      <c r="B40" s="79"/>
      <c r="C40" s="79"/>
      <c r="D40" s="15" t="s">
        <v>73</v>
      </c>
      <c r="E40" s="15"/>
      <c r="F40" s="16" t="s">
        <v>120</v>
      </c>
      <c r="G40" s="27"/>
      <c r="H40" s="28"/>
      <c r="I40" s="27"/>
      <c r="J40" s="27"/>
      <c r="K40" s="29"/>
      <c r="L40" s="29"/>
      <c r="M40" s="29"/>
      <c r="N40" s="29"/>
      <c r="O40" s="29"/>
      <c r="P40" s="30"/>
      <c r="Q40" s="29"/>
      <c r="R40" s="29"/>
      <c r="S40" s="29"/>
      <c r="T40" s="29"/>
      <c r="U40" s="30"/>
      <c r="V40" s="29"/>
      <c r="W40" s="29"/>
      <c r="X40" s="29"/>
      <c r="Y40" s="29"/>
      <c r="Z40" s="35" t="s">
        <v>75</v>
      </c>
      <c r="AA40" s="33" t="s">
        <v>121</v>
      </c>
      <c r="AB40" s="30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12"/>
      <c r="AR40" s="48"/>
      <c r="AS40" s="44" t="s">
        <v>77</v>
      </c>
      <c r="AU40" s="3"/>
      <c r="AV40" s="3"/>
      <c r="AW40" s="3"/>
    </row>
    <row r="41" spans="1:49" ht="17.149999999999999" customHeight="1" x14ac:dyDescent="0.55000000000000004">
      <c r="A41" s="79" t="s">
        <v>72</v>
      </c>
      <c r="B41" s="79"/>
      <c r="C41" s="79"/>
      <c r="D41" s="15" t="s">
        <v>78</v>
      </c>
      <c r="E41" s="15"/>
      <c r="F41" s="16" t="s">
        <v>122</v>
      </c>
      <c r="G41" s="27"/>
      <c r="H41" s="28"/>
      <c r="I41" s="27"/>
      <c r="J41" s="27"/>
      <c r="K41" s="29"/>
      <c r="L41" s="29"/>
      <c r="M41" s="29"/>
      <c r="N41" s="29"/>
      <c r="O41" s="29"/>
      <c r="P41" s="30"/>
      <c r="Q41" s="29"/>
      <c r="R41" s="29"/>
      <c r="S41" s="29"/>
      <c r="T41" s="29"/>
      <c r="U41" s="29"/>
      <c r="V41" s="29"/>
      <c r="W41" s="29"/>
      <c r="X41" s="29"/>
      <c r="Y41" s="29"/>
      <c r="Z41" s="35" t="s">
        <v>75</v>
      </c>
      <c r="AA41" s="33" t="s">
        <v>123</v>
      </c>
      <c r="AB41" s="30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12"/>
      <c r="AR41" s="12"/>
      <c r="AS41" s="44" t="s">
        <v>81</v>
      </c>
      <c r="AU41" s="3"/>
      <c r="AV41" s="3"/>
      <c r="AW41" s="3"/>
    </row>
    <row r="42" spans="1:49" ht="17.149999999999999" customHeight="1" x14ac:dyDescent="0.55000000000000004">
      <c r="A42" s="18" t="s">
        <v>82</v>
      </c>
      <c r="B42" s="19"/>
      <c r="C42" s="20" t="s">
        <v>83</v>
      </c>
      <c r="D42" s="21"/>
      <c r="E42" s="55" t="s">
        <v>84</v>
      </c>
      <c r="F42" s="22"/>
      <c r="G42" s="23"/>
      <c r="H42" s="23"/>
      <c r="I42" s="21"/>
      <c r="J42" s="21"/>
      <c r="K42" s="21"/>
      <c r="L42" s="21"/>
      <c r="M42" s="21"/>
      <c r="N42" s="21"/>
      <c r="O42" s="31"/>
      <c r="P42" s="20" t="s">
        <v>85</v>
      </c>
      <c r="Q42" s="20"/>
      <c r="R42" s="55" t="s">
        <v>84</v>
      </c>
      <c r="S42" s="33"/>
      <c r="T42" s="21"/>
      <c r="U42" s="21"/>
      <c r="V42" s="21"/>
      <c r="W42" s="21"/>
      <c r="X42" s="21"/>
      <c r="Y42" s="21"/>
      <c r="Z42" s="21"/>
      <c r="AA42" s="21"/>
      <c r="AB42" s="36"/>
      <c r="AC42" s="37" t="s">
        <v>87</v>
      </c>
      <c r="AD42" s="20"/>
      <c r="AE42" s="55" t="s">
        <v>84</v>
      </c>
      <c r="AF42" s="33"/>
      <c r="AG42" s="23"/>
      <c r="AH42" s="21"/>
      <c r="AI42" s="21"/>
      <c r="AJ42" s="21"/>
      <c r="AK42" s="21"/>
      <c r="AL42" s="21"/>
      <c r="AM42" s="21"/>
      <c r="AN42" s="21"/>
      <c r="AO42" s="21"/>
      <c r="AP42" s="12"/>
      <c r="AR42" s="12"/>
      <c r="AS42" s="44" t="s">
        <v>89</v>
      </c>
    </row>
    <row r="43" spans="1:49" s="3" customFormat="1" ht="17.149999999999999" customHeight="1" x14ac:dyDescent="0.55000000000000004">
      <c r="A43" s="18" t="s">
        <v>90</v>
      </c>
      <c r="B43" s="19"/>
      <c r="C43" s="20" t="s">
        <v>83</v>
      </c>
      <c r="D43" s="21"/>
      <c r="E43" s="55" t="s">
        <v>84</v>
      </c>
      <c r="F43" s="22"/>
      <c r="G43" s="23"/>
      <c r="H43" s="23"/>
      <c r="I43" s="21"/>
      <c r="J43" s="21"/>
      <c r="K43" s="21"/>
      <c r="L43" s="21"/>
      <c r="M43" s="21"/>
      <c r="N43" s="21"/>
      <c r="O43" s="31"/>
      <c r="P43" s="20" t="s">
        <v>85</v>
      </c>
      <c r="Q43" s="20"/>
      <c r="R43" s="55" t="s">
        <v>84</v>
      </c>
      <c r="S43" s="33"/>
      <c r="T43" s="21"/>
      <c r="U43" s="21"/>
      <c r="V43" s="21"/>
      <c r="W43" s="21"/>
      <c r="X43" s="21"/>
      <c r="Y43" s="21"/>
      <c r="Z43" s="21"/>
      <c r="AA43" s="21"/>
      <c r="AB43" s="36"/>
      <c r="AC43" s="20" t="s">
        <v>87</v>
      </c>
      <c r="AD43" s="20"/>
      <c r="AE43" s="55" t="s">
        <v>84</v>
      </c>
      <c r="AF43" s="33"/>
      <c r="AG43" s="23"/>
      <c r="AH43" s="21"/>
      <c r="AI43" s="21"/>
      <c r="AJ43" s="21"/>
      <c r="AK43" s="21"/>
      <c r="AL43" s="21"/>
      <c r="AM43" s="21"/>
      <c r="AN43" s="21"/>
      <c r="AO43" s="21"/>
      <c r="AP43" s="12"/>
      <c r="AQ43" s="12"/>
      <c r="AR43" s="13"/>
      <c r="AS43" s="44"/>
      <c r="AT43" s="4"/>
      <c r="AU43" s="4"/>
      <c r="AV43" s="4"/>
      <c r="AW43" s="4"/>
    </row>
    <row r="44" spans="1:49" s="1" customFormat="1" ht="10" customHeight="1" x14ac:dyDescent="0.55000000000000004">
      <c r="A44" s="4"/>
      <c r="B44" s="4"/>
      <c r="C44" s="4"/>
      <c r="D44" s="24"/>
      <c r="E44" s="4"/>
      <c r="F44" s="25"/>
      <c r="G44" s="25"/>
      <c r="H44" s="26"/>
      <c r="I44" s="4"/>
      <c r="J44" s="4"/>
      <c r="K44" s="26"/>
      <c r="L44" s="26"/>
      <c r="M44" s="26"/>
      <c r="N44" s="26"/>
      <c r="O44" s="26"/>
      <c r="P44" s="26"/>
      <c r="Q44" s="26"/>
      <c r="R44" s="25"/>
      <c r="S44" s="25"/>
      <c r="T44" s="26"/>
      <c r="U44" s="4"/>
      <c r="V44" s="4"/>
      <c r="W44" s="26"/>
      <c r="X44" s="26"/>
      <c r="Y44" s="26"/>
      <c r="Z44" s="26"/>
      <c r="AA44" s="26"/>
      <c r="AB44" s="4"/>
      <c r="AC44" s="25"/>
      <c r="AD44" s="25"/>
      <c r="AE44" s="26"/>
      <c r="AF44" s="4"/>
      <c r="AG44" s="26"/>
      <c r="AH44" s="26"/>
      <c r="AI44" s="26"/>
      <c r="AJ44" s="26"/>
      <c r="AK44" s="26"/>
      <c r="AL44" s="26"/>
      <c r="AM44" s="26"/>
      <c r="AN44" s="40"/>
      <c r="AO44" s="42"/>
      <c r="AP44" s="3"/>
      <c r="AQ44" s="12"/>
      <c r="AR44" s="12"/>
      <c r="AS44" s="44"/>
      <c r="AU44" s="4"/>
      <c r="AV44" s="4"/>
      <c r="AW44" s="4"/>
    </row>
    <row r="45" spans="1:49" ht="17.149999999999999" customHeight="1" x14ac:dyDescent="0.4">
      <c r="A45" s="8" t="s">
        <v>45</v>
      </c>
      <c r="B45" s="9"/>
      <c r="C45" s="10"/>
      <c r="D45" s="63" t="s">
        <v>46</v>
      </c>
      <c r="E45" s="63"/>
      <c r="F45" s="63"/>
      <c r="G45" s="63"/>
      <c r="H45" s="64">
        <v>0.44513888888888897</v>
      </c>
      <c r="I45" s="64"/>
      <c r="J45" s="64"/>
      <c r="K45" s="64"/>
      <c r="L45" s="64"/>
      <c r="M45" s="63" t="s">
        <v>47</v>
      </c>
      <c r="N45" s="63"/>
      <c r="O45" s="63"/>
      <c r="P45" s="63"/>
      <c r="Q45" s="64">
        <v>0.49236111111111103</v>
      </c>
      <c r="R45" s="64"/>
      <c r="S45" s="64"/>
      <c r="T45" s="64"/>
      <c r="U45" s="64"/>
      <c r="V45" s="63" t="s">
        <v>48</v>
      </c>
      <c r="W45" s="63"/>
      <c r="X45" s="63"/>
      <c r="Y45" s="63"/>
      <c r="Z45" s="65" t="s">
        <v>124</v>
      </c>
      <c r="AA45" s="65"/>
      <c r="AB45" s="65"/>
      <c r="AC45" s="65"/>
      <c r="AD45" s="65"/>
      <c r="AE45" s="63" t="s">
        <v>49</v>
      </c>
      <c r="AF45" s="63"/>
      <c r="AG45" s="63"/>
      <c r="AH45" s="63"/>
      <c r="AI45" s="65"/>
      <c r="AJ45" s="65"/>
      <c r="AK45" s="65"/>
      <c r="AL45" s="65"/>
      <c r="AM45" s="65"/>
      <c r="AN45" s="41"/>
      <c r="AO45" s="13"/>
      <c r="AP45" s="3"/>
      <c r="AQ45" s="49"/>
      <c r="AR45" s="49"/>
      <c r="AS45" s="1"/>
      <c r="AU45" s="3"/>
      <c r="AV45" s="3"/>
      <c r="AW45" s="3"/>
    </row>
    <row r="46" spans="1:49" ht="17.149999999999999" customHeight="1" x14ac:dyDescent="0.2">
      <c r="A46" s="11">
        <f>A36+1</f>
        <v>5</v>
      </c>
      <c r="B46" s="66" t="s">
        <v>50</v>
      </c>
      <c r="C46" s="67"/>
      <c r="D46" s="67"/>
      <c r="E46" s="67"/>
      <c r="F46" s="67"/>
      <c r="G46" s="67"/>
      <c r="H46" s="67"/>
      <c r="I46" s="67"/>
      <c r="J46" s="67"/>
      <c r="K46" s="67"/>
      <c r="L46" s="68"/>
      <c r="M46" s="66">
        <v>1</v>
      </c>
      <c r="N46" s="68"/>
      <c r="O46" s="66">
        <v>2</v>
      </c>
      <c r="P46" s="68"/>
      <c r="Q46" s="66">
        <v>3</v>
      </c>
      <c r="R46" s="68"/>
      <c r="S46" s="66">
        <v>4</v>
      </c>
      <c r="T46" s="68"/>
      <c r="U46" s="66">
        <v>5</v>
      </c>
      <c r="V46" s="68"/>
      <c r="W46" s="66">
        <v>6</v>
      </c>
      <c r="X46" s="68"/>
      <c r="Y46" s="66">
        <v>7</v>
      </c>
      <c r="Z46" s="68"/>
      <c r="AA46" s="66">
        <v>8</v>
      </c>
      <c r="AB46" s="68"/>
      <c r="AC46" s="66">
        <v>9</v>
      </c>
      <c r="AD46" s="68"/>
      <c r="AE46" s="66">
        <v>10</v>
      </c>
      <c r="AF46" s="68"/>
      <c r="AG46" s="66" t="s">
        <v>51</v>
      </c>
      <c r="AH46" s="68"/>
      <c r="AI46" s="66" t="s">
        <v>52</v>
      </c>
      <c r="AJ46" s="67"/>
      <c r="AK46" s="67"/>
      <c r="AL46" s="67"/>
      <c r="AM46" s="67"/>
      <c r="AN46" s="67"/>
      <c r="AO46" s="68"/>
      <c r="AP46" s="43"/>
      <c r="AQ46" s="41"/>
      <c r="AR46" s="13"/>
      <c r="AS46" s="44"/>
      <c r="AU46" s="3"/>
      <c r="AV46" s="3"/>
      <c r="AW46" s="3"/>
    </row>
    <row r="47" spans="1:49" ht="17.149999999999999" customHeight="1" x14ac:dyDescent="0.55000000000000004">
      <c r="A47" s="12"/>
      <c r="B47" s="69" t="s">
        <v>27</v>
      </c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66">
        <v>0</v>
      </c>
      <c r="N47" s="68"/>
      <c r="O47" s="66">
        <v>0</v>
      </c>
      <c r="P47" s="68"/>
      <c r="Q47" s="66">
        <v>0</v>
      </c>
      <c r="R47" s="68"/>
      <c r="S47" s="66">
        <v>0</v>
      </c>
      <c r="T47" s="68"/>
      <c r="U47" s="66">
        <v>0</v>
      </c>
      <c r="V47" s="68"/>
      <c r="W47" s="66"/>
      <c r="X47" s="68"/>
      <c r="Y47" s="66"/>
      <c r="Z47" s="68"/>
      <c r="AA47" s="66"/>
      <c r="AB47" s="68"/>
      <c r="AC47" s="66"/>
      <c r="AD47" s="68"/>
      <c r="AE47" s="66"/>
      <c r="AF47" s="68"/>
      <c r="AG47" s="66">
        <f>IF(M47="","",SUM(M47:AF47))</f>
        <v>0</v>
      </c>
      <c r="AH47" s="68"/>
      <c r="AI47" s="72"/>
      <c r="AJ47" s="73"/>
      <c r="AK47" s="73"/>
      <c r="AL47" s="73"/>
      <c r="AM47" s="73"/>
      <c r="AN47" s="73"/>
      <c r="AO47" s="74"/>
      <c r="AP47" s="43"/>
      <c r="AQ47" s="45" t="s">
        <v>53</v>
      </c>
      <c r="AR47" s="3"/>
      <c r="AS47" s="12"/>
    </row>
    <row r="48" spans="1:49" ht="17.149999999999999" customHeight="1" x14ac:dyDescent="0.55000000000000004">
      <c r="A48" s="13"/>
      <c r="B48" s="69" t="s">
        <v>29</v>
      </c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66">
        <v>0</v>
      </c>
      <c r="N48" s="68"/>
      <c r="O48" s="66">
        <v>0</v>
      </c>
      <c r="P48" s="68"/>
      <c r="Q48" s="66">
        <v>0</v>
      </c>
      <c r="R48" s="68"/>
      <c r="S48" s="66">
        <v>8</v>
      </c>
      <c r="T48" s="68"/>
      <c r="U48" s="66" t="s">
        <v>113</v>
      </c>
      <c r="V48" s="68"/>
      <c r="W48" s="66"/>
      <c r="X48" s="68"/>
      <c r="Y48" s="66"/>
      <c r="Z48" s="68"/>
      <c r="AA48" s="66"/>
      <c r="AB48" s="68"/>
      <c r="AC48" s="66"/>
      <c r="AD48" s="68"/>
      <c r="AE48" s="66"/>
      <c r="AF48" s="68"/>
      <c r="AG48" s="66">
        <f>IF(M48="","",SUM(M48:AF48)+AQ48)</f>
        <v>8</v>
      </c>
      <c r="AH48" s="68"/>
      <c r="AI48" s="72" t="s">
        <v>125</v>
      </c>
      <c r="AJ48" s="73"/>
      <c r="AK48" s="73"/>
      <c r="AL48" s="73"/>
      <c r="AM48" s="73"/>
      <c r="AN48" s="73"/>
      <c r="AO48" s="74"/>
      <c r="AP48" s="46"/>
      <c r="AQ48" s="47"/>
      <c r="AR48" s="3"/>
      <c r="AS48" s="12"/>
    </row>
    <row r="49" spans="1:49" s="3" customFormat="1" ht="17.149999999999999" customHeight="1" x14ac:dyDescent="0.55000000000000004">
      <c r="A49" s="14"/>
      <c r="B49" s="75" t="s">
        <v>58</v>
      </c>
      <c r="C49" s="76"/>
      <c r="D49" s="76" t="s">
        <v>59</v>
      </c>
      <c r="E49" s="76"/>
      <c r="F49" s="77" t="s">
        <v>126</v>
      </c>
      <c r="G49" s="77"/>
      <c r="H49" s="77"/>
      <c r="I49" s="77"/>
      <c r="J49" s="76" t="s">
        <v>61</v>
      </c>
      <c r="K49" s="76"/>
      <c r="L49" s="77" t="s">
        <v>116</v>
      </c>
      <c r="M49" s="77"/>
      <c r="N49" s="77"/>
      <c r="O49" s="77"/>
      <c r="P49" s="76" t="s">
        <v>63</v>
      </c>
      <c r="Q49" s="76"/>
      <c r="R49" s="77" t="s">
        <v>115</v>
      </c>
      <c r="S49" s="77"/>
      <c r="T49" s="77"/>
      <c r="U49" s="77"/>
      <c r="V49" s="76" t="s">
        <v>65</v>
      </c>
      <c r="W49" s="76"/>
      <c r="X49" s="77" t="s">
        <v>118</v>
      </c>
      <c r="Y49" s="77"/>
      <c r="Z49" s="77"/>
      <c r="AA49" s="77"/>
      <c r="AB49" s="76" t="s">
        <v>67</v>
      </c>
      <c r="AC49" s="76"/>
      <c r="AD49" s="77" t="s">
        <v>114</v>
      </c>
      <c r="AE49" s="77"/>
      <c r="AF49" s="77"/>
      <c r="AG49" s="77"/>
      <c r="AH49" s="78" t="s">
        <v>69</v>
      </c>
      <c r="AI49" s="78"/>
      <c r="AJ49" s="77" t="s">
        <v>119</v>
      </c>
      <c r="AK49" s="77"/>
      <c r="AL49" s="77"/>
      <c r="AM49" s="77"/>
      <c r="AN49" s="39"/>
      <c r="AO49" s="4"/>
      <c r="AP49" s="4"/>
      <c r="AQ49" s="4"/>
      <c r="AR49" s="12"/>
      <c r="AS49" s="12"/>
      <c r="AU49" s="4"/>
      <c r="AV49" s="4"/>
      <c r="AW49" s="4"/>
    </row>
    <row r="50" spans="1:49" ht="17.149999999999999" customHeight="1" x14ac:dyDescent="0.55000000000000004">
      <c r="A50" s="79" t="s">
        <v>72</v>
      </c>
      <c r="B50" s="79"/>
      <c r="C50" s="79"/>
      <c r="D50" s="15" t="s">
        <v>73</v>
      </c>
      <c r="E50" s="15"/>
      <c r="F50" s="16" t="s">
        <v>127</v>
      </c>
      <c r="G50" s="27"/>
      <c r="H50" s="28"/>
      <c r="I50" s="27"/>
      <c r="J50" s="27"/>
      <c r="K50" s="29"/>
      <c r="L50" s="29"/>
      <c r="M50" s="29"/>
      <c r="N50" s="29"/>
      <c r="O50" s="29"/>
      <c r="P50" s="30"/>
      <c r="Q50" s="29"/>
      <c r="R50" s="29"/>
      <c r="S50" s="29"/>
      <c r="T50" s="29"/>
      <c r="U50" s="30"/>
      <c r="V50" s="29"/>
      <c r="W50" s="29"/>
      <c r="X50" s="29"/>
      <c r="Y50" s="29"/>
      <c r="Z50" s="35" t="s">
        <v>75</v>
      </c>
      <c r="AA50" s="33" t="s">
        <v>128</v>
      </c>
      <c r="AB50" s="30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12"/>
      <c r="AR50" s="48"/>
      <c r="AS50" s="12"/>
      <c r="AU50" s="3"/>
      <c r="AV50" s="3"/>
      <c r="AW50" s="3"/>
    </row>
    <row r="51" spans="1:49" ht="17.149999999999999" customHeight="1" x14ac:dyDescent="0.55000000000000004">
      <c r="A51" s="79" t="s">
        <v>72</v>
      </c>
      <c r="B51" s="79"/>
      <c r="C51" s="79"/>
      <c r="D51" s="15" t="s">
        <v>78</v>
      </c>
      <c r="E51" s="15"/>
      <c r="F51" s="16" t="s">
        <v>129</v>
      </c>
      <c r="G51" s="27"/>
      <c r="H51" s="28"/>
      <c r="I51" s="27"/>
      <c r="J51" s="27"/>
      <c r="K51" s="29"/>
      <c r="L51" s="29"/>
      <c r="M51" s="29"/>
      <c r="N51" s="29"/>
      <c r="O51" s="29"/>
      <c r="P51" s="30"/>
      <c r="Q51" s="29"/>
      <c r="R51" s="29"/>
      <c r="S51" s="29"/>
      <c r="T51" s="29"/>
      <c r="U51" s="29"/>
      <c r="V51" s="29"/>
      <c r="W51" s="29"/>
      <c r="X51" s="29"/>
      <c r="Y51" s="29"/>
      <c r="Z51" s="35" t="s">
        <v>75</v>
      </c>
      <c r="AA51" s="33" t="s">
        <v>130</v>
      </c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12"/>
      <c r="AR51" s="12"/>
      <c r="AS51" s="12"/>
      <c r="AU51" s="3"/>
      <c r="AV51" s="3"/>
      <c r="AW51" s="3"/>
    </row>
    <row r="52" spans="1:49" ht="17.149999999999999" customHeight="1" x14ac:dyDescent="0.55000000000000004">
      <c r="A52" s="18" t="s">
        <v>82</v>
      </c>
      <c r="B52" s="19"/>
      <c r="C52" s="20" t="s">
        <v>83</v>
      </c>
      <c r="D52" s="21"/>
      <c r="E52" s="55" t="s">
        <v>84</v>
      </c>
      <c r="F52" s="22"/>
      <c r="G52" s="23"/>
      <c r="H52" s="23"/>
      <c r="I52" s="21"/>
      <c r="J52" s="21"/>
      <c r="K52" s="21"/>
      <c r="L52" s="21"/>
      <c r="M52" s="21"/>
      <c r="N52" s="21"/>
      <c r="O52" s="31"/>
      <c r="P52" s="20" t="s">
        <v>85</v>
      </c>
      <c r="Q52" s="20"/>
      <c r="R52" s="55" t="s">
        <v>84</v>
      </c>
      <c r="S52" s="33"/>
      <c r="T52" s="21"/>
      <c r="U52" s="21"/>
      <c r="V52" s="21"/>
      <c r="W52" s="21"/>
      <c r="X52" s="21"/>
      <c r="Y52" s="21"/>
      <c r="Z52" s="21"/>
      <c r="AA52" s="21"/>
      <c r="AB52" s="36"/>
      <c r="AC52" s="37" t="s">
        <v>87</v>
      </c>
      <c r="AD52" s="20"/>
      <c r="AE52" s="55" t="s">
        <v>84</v>
      </c>
      <c r="AF52" s="33"/>
      <c r="AG52" s="23"/>
      <c r="AH52" s="21"/>
      <c r="AI52" s="21"/>
      <c r="AJ52" s="21"/>
      <c r="AK52" s="21"/>
      <c r="AL52" s="21"/>
      <c r="AM52" s="21"/>
      <c r="AN52" s="21"/>
      <c r="AO52" s="21"/>
      <c r="AP52" s="12"/>
      <c r="AR52" s="12"/>
      <c r="AS52" s="13"/>
    </row>
    <row r="53" spans="1:49" s="3" customFormat="1" ht="17.149999999999999" customHeight="1" x14ac:dyDescent="0.55000000000000004">
      <c r="A53" s="18" t="s">
        <v>90</v>
      </c>
      <c r="B53" s="19"/>
      <c r="C53" s="20" t="s">
        <v>83</v>
      </c>
      <c r="D53" s="21"/>
      <c r="E53" s="55" t="s">
        <v>84</v>
      </c>
      <c r="F53" s="22"/>
      <c r="G53" s="23"/>
      <c r="H53" s="23"/>
      <c r="I53" s="21"/>
      <c r="J53" s="21"/>
      <c r="K53" s="21"/>
      <c r="L53" s="21"/>
      <c r="M53" s="21"/>
      <c r="N53" s="21"/>
      <c r="O53" s="31"/>
      <c r="P53" s="20" t="s">
        <v>85</v>
      </c>
      <c r="Q53" s="20"/>
      <c r="R53" s="55" t="s">
        <v>84</v>
      </c>
      <c r="S53" s="33"/>
      <c r="T53" s="21"/>
      <c r="U53" s="21"/>
      <c r="V53" s="21"/>
      <c r="W53" s="21"/>
      <c r="X53" s="21"/>
      <c r="Y53" s="21"/>
      <c r="Z53" s="21"/>
      <c r="AA53" s="21"/>
      <c r="AB53" s="36"/>
      <c r="AC53" s="20" t="s">
        <v>87</v>
      </c>
      <c r="AD53" s="20"/>
      <c r="AE53" s="22" t="s">
        <v>131</v>
      </c>
      <c r="AF53" s="33"/>
      <c r="AG53" s="23"/>
      <c r="AH53" s="21"/>
      <c r="AI53" s="21"/>
      <c r="AJ53" s="21"/>
      <c r="AK53" s="21"/>
      <c r="AL53" s="21"/>
      <c r="AM53" s="21"/>
      <c r="AN53" s="21"/>
      <c r="AO53" s="21"/>
      <c r="AP53" s="12"/>
      <c r="AQ53" s="12"/>
      <c r="AR53" s="13"/>
      <c r="AS53" s="13"/>
      <c r="AU53" s="4"/>
      <c r="AV53" s="4"/>
      <c r="AW53" s="4"/>
    </row>
    <row r="54" spans="1:49" s="1" customFormat="1" ht="10" customHeight="1" x14ac:dyDescent="0.55000000000000004">
      <c r="A54" s="4"/>
      <c r="B54" s="4"/>
      <c r="C54" s="4"/>
      <c r="D54" s="24"/>
      <c r="E54" s="4"/>
      <c r="F54" s="25"/>
      <c r="G54" s="25"/>
      <c r="H54" s="26"/>
      <c r="I54" s="4"/>
      <c r="J54" s="4"/>
      <c r="K54" s="26"/>
      <c r="L54" s="26"/>
      <c r="M54" s="26"/>
      <c r="N54" s="26"/>
      <c r="O54" s="26"/>
      <c r="P54" s="26"/>
      <c r="Q54" s="26"/>
      <c r="R54" s="25"/>
      <c r="S54" s="25"/>
      <c r="T54" s="26"/>
      <c r="U54" s="4"/>
      <c r="V54" s="4"/>
      <c r="W54" s="26"/>
      <c r="X54" s="26"/>
      <c r="Y54" s="26"/>
      <c r="Z54" s="26"/>
      <c r="AA54" s="26"/>
      <c r="AB54" s="4"/>
      <c r="AC54" s="25"/>
      <c r="AD54" s="25"/>
      <c r="AE54" s="26"/>
      <c r="AF54" s="4"/>
      <c r="AG54" s="26"/>
      <c r="AH54" s="26"/>
      <c r="AI54" s="26"/>
      <c r="AJ54" s="26"/>
      <c r="AK54" s="26"/>
      <c r="AL54" s="26"/>
      <c r="AM54" s="26"/>
      <c r="AN54" s="42"/>
      <c r="AO54" s="42"/>
      <c r="AP54" s="12"/>
      <c r="AQ54" s="12"/>
      <c r="AR54" s="12"/>
      <c r="AS54" s="13"/>
      <c r="AU54" s="4"/>
      <c r="AV54" s="4"/>
      <c r="AW54" s="4"/>
    </row>
    <row r="55" spans="1:49" ht="17.149999999999999" customHeight="1" x14ac:dyDescent="0.4">
      <c r="A55" s="8" t="s">
        <v>45</v>
      </c>
      <c r="B55" s="9"/>
      <c r="C55" s="10"/>
      <c r="D55" s="63" t="s">
        <v>46</v>
      </c>
      <c r="E55" s="63"/>
      <c r="F55" s="63"/>
      <c r="G55" s="63"/>
      <c r="H55" s="64">
        <v>0.37083333333333302</v>
      </c>
      <c r="I55" s="64"/>
      <c r="J55" s="64"/>
      <c r="K55" s="64"/>
      <c r="L55" s="64"/>
      <c r="M55" s="63" t="s">
        <v>47</v>
      </c>
      <c r="N55" s="63"/>
      <c r="O55" s="63"/>
      <c r="P55" s="63"/>
      <c r="Q55" s="64">
        <v>0.43333333333333302</v>
      </c>
      <c r="R55" s="64"/>
      <c r="S55" s="64"/>
      <c r="T55" s="64"/>
      <c r="U55" s="64"/>
      <c r="V55" s="63" t="s">
        <v>48</v>
      </c>
      <c r="W55" s="63"/>
      <c r="X55" s="63"/>
      <c r="Y55" s="63"/>
      <c r="Z55" s="65">
        <f>IF(H55="","",Q55-H55-AI55)</f>
        <v>6.1111111111111109E-2</v>
      </c>
      <c r="AA55" s="65"/>
      <c r="AB55" s="65"/>
      <c r="AC55" s="65"/>
      <c r="AD55" s="65"/>
      <c r="AE55" s="63" t="s">
        <v>49</v>
      </c>
      <c r="AF55" s="63"/>
      <c r="AG55" s="63"/>
      <c r="AH55" s="63"/>
      <c r="AI55" s="65">
        <v>1.38888888888889E-3</v>
      </c>
      <c r="AJ55" s="65"/>
      <c r="AK55" s="65"/>
      <c r="AL55" s="65"/>
      <c r="AM55" s="65"/>
      <c r="AN55" s="26"/>
      <c r="AO55" s="3"/>
      <c r="AP55" s="45"/>
      <c r="AQ55" s="3"/>
      <c r="AR55" s="3"/>
      <c r="AS55" s="1"/>
    </row>
    <row r="56" spans="1:49" ht="17.149999999999999" customHeight="1" x14ac:dyDescent="0.55000000000000004">
      <c r="A56" s="11">
        <f>A46+1</f>
        <v>6</v>
      </c>
      <c r="B56" s="66" t="s">
        <v>50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  <c r="M56" s="66">
        <v>1</v>
      </c>
      <c r="N56" s="68"/>
      <c r="O56" s="66">
        <v>2</v>
      </c>
      <c r="P56" s="68"/>
      <c r="Q56" s="66">
        <v>3</v>
      </c>
      <c r="R56" s="68"/>
      <c r="S56" s="66">
        <v>4</v>
      </c>
      <c r="T56" s="68"/>
      <c r="U56" s="66">
        <v>5</v>
      </c>
      <c r="V56" s="68"/>
      <c r="W56" s="66">
        <v>6</v>
      </c>
      <c r="X56" s="68"/>
      <c r="Y56" s="66">
        <v>7</v>
      </c>
      <c r="Z56" s="68"/>
      <c r="AA56" s="66">
        <v>8</v>
      </c>
      <c r="AB56" s="68"/>
      <c r="AC56" s="66">
        <v>9</v>
      </c>
      <c r="AD56" s="68"/>
      <c r="AE56" s="66">
        <v>10</v>
      </c>
      <c r="AF56" s="68"/>
      <c r="AG56" s="66" t="s">
        <v>51</v>
      </c>
      <c r="AH56" s="68"/>
      <c r="AI56" s="66" t="s">
        <v>52</v>
      </c>
      <c r="AJ56" s="67"/>
      <c r="AK56" s="67"/>
      <c r="AL56" s="67"/>
      <c r="AM56" s="67"/>
      <c r="AN56" s="67"/>
      <c r="AO56" s="68"/>
      <c r="AP56" s="43"/>
      <c r="AQ56" s="41"/>
      <c r="AR56" s="13"/>
      <c r="AS56" s="12"/>
      <c r="AU56" s="3"/>
      <c r="AV56" s="3"/>
      <c r="AW56" s="3"/>
    </row>
    <row r="57" spans="1:49" ht="17.149999999999999" customHeight="1" x14ac:dyDescent="0.55000000000000004">
      <c r="A57" s="12"/>
      <c r="B57" s="69" t="s">
        <v>32</v>
      </c>
      <c r="C57" s="70"/>
      <c r="D57" s="70"/>
      <c r="E57" s="70"/>
      <c r="F57" s="70"/>
      <c r="G57" s="70"/>
      <c r="H57" s="70"/>
      <c r="I57" s="70"/>
      <c r="J57" s="70"/>
      <c r="K57" s="70"/>
      <c r="L57" s="71"/>
      <c r="M57" s="66">
        <v>0</v>
      </c>
      <c r="N57" s="68"/>
      <c r="O57" s="66">
        <v>1</v>
      </c>
      <c r="P57" s="68"/>
      <c r="Q57" s="66">
        <v>0</v>
      </c>
      <c r="R57" s="68"/>
      <c r="S57" s="66">
        <v>11</v>
      </c>
      <c r="T57" s="68"/>
      <c r="U57" s="66">
        <v>3</v>
      </c>
      <c r="V57" s="68"/>
      <c r="W57" s="66"/>
      <c r="X57" s="68"/>
      <c r="Y57" s="66"/>
      <c r="Z57" s="68"/>
      <c r="AA57" s="66"/>
      <c r="AB57" s="68"/>
      <c r="AC57" s="66"/>
      <c r="AD57" s="68"/>
      <c r="AE57" s="66"/>
      <c r="AF57" s="68"/>
      <c r="AG57" s="66">
        <v>15</v>
      </c>
      <c r="AH57" s="68"/>
      <c r="AI57" s="72"/>
      <c r="AJ57" s="73"/>
      <c r="AK57" s="73"/>
      <c r="AL57" s="73"/>
      <c r="AM57" s="73"/>
      <c r="AN57" s="73"/>
      <c r="AO57" s="74"/>
      <c r="AP57" s="43"/>
      <c r="AQ57" s="45" t="s">
        <v>53</v>
      </c>
      <c r="AR57" s="3"/>
      <c r="AS57" s="12"/>
    </row>
    <row r="58" spans="1:49" ht="17.149999999999999" customHeight="1" x14ac:dyDescent="0.55000000000000004">
      <c r="A58" s="13"/>
      <c r="B58" s="69" t="s">
        <v>30</v>
      </c>
      <c r="C58" s="70"/>
      <c r="D58" s="70"/>
      <c r="E58" s="70"/>
      <c r="F58" s="70"/>
      <c r="G58" s="70"/>
      <c r="H58" s="70"/>
      <c r="I58" s="70"/>
      <c r="J58" s="70"/>
      <c r="K58" s="70"/>
      <c r="L58" s="71"/>
      <c r="M58" s="66">
        <v>3</v>
      </c>
      <c r="N58" s="68"/>
      <c r="O58" s="66">
        <v>0</v>
      </c>
      <c r="P58" s="68"/>
      <c r="Q58" s="66">
        <v>0</v>
      </c>
      <c r="R58" s="68"/>
      <c r="S58" s="66">
        <v>0</v>
      </c>
      <c r="T58" s="68"/>
      <c r="U58" s="66">
        <v>0</v>
      </c>
      <c r="V58" s="68"/>
      <c r="W58" s="66"/>
      <c r="X58" s="68"/>
      <c r="Y58" s="66"/>
      <c r="Z58" s="68"/>
      <c r="AA58" s="66"/>
      <c r="AB58" s="68"/>
      <c r="AC58" s="66"/>
      <c r="AD58" s="68"/>
      <c r="AE58" s="66"/>
      <c r="AF58" s="68"/>
      <c r="AG58" s="66">
        <v>3</v>
      </c>
      <c r="AH58" s="68"/>
      <c r="AI58" s="72" t="s">
        <v>125</v>
      </c>
      <c r="AJ58" s="73"/>
      <c r="AK58" s="73"/>
      <c r="AL58" s="73"/>
      <c r="AM58" s="73"/>
      <c r="AN58" s="73"/>
      <c r="AO58" s="74"/>
      <c r="AP58" s="46"/>
      <c r="AQ58" s="47"/>
      <c r="AR58" s="3"/>
      <c r="AS58" s="12"/>
    </row>
    <row r="59" spans="1:49" s="3" customFormat="1" ht="17.149999999999999" customHeight="1" x14ac:dyDescent="0.55000000000000004">
      <c r="A59" s="14"/>
      <c r="B59" s="75" t="s">
        <v>58</v>
      </c>
      <c r="C59" s="76"/>
      <c r="D59" s="76" t="s">
        <v>59</v>
      </c>
      <c r="E59" s="76"/>
      <c r="F59" s="77" t="s">
        <v>132</v>
      </c>
      <c r="G59" s="77"/>
      <c r="H59" s="77"/>
      <c r="I59" s="77"/>
      <c r="J59" s="76" t="s">
        <v>61</v>
      </c>
      <c r="K59" s="76"/>
      <c r="L59" s="77" t="s">
        <v>133</v>
      </c>
      <c r="M59" s="77"/>
      <c r="N59" s="77"/>
      <c r="O59" s="77"/>
      <c r="P59" s="76" t="s">
        <v>63</v>
      </c>
      <c r="Q59" s="76"/>
      <c r="R59" s="77" t="s">
        <v>134</v>
      </c>
      <c r="S59" s="77"/>
      <c r="T59" s="77"/>
      <c r="U59" s="77"/>
      <c r="V59" s="76" t="s">
        <v>65</v>
      </c>
      <c r="W59" s="76"/>
      <c r="X59" s="77" t="s">
        <v>135</v>
      </c>
      <c r="Y59" s="77"/>
      <c r="Z59" s="77"/>
      <c r="AA59" s="77"/>
      <c r="AB59" s="76" t="s">
        <v>67</v>
      </c>
      <c r="AC59" s="76"/>
      <c r="AD59" s="77" t="s">
        <v>136</v>
      </c>
      <c r="AE59" s="77"/>
      <c r="AF59" s="77"/>
      <c r="AG59" s="77"/>
      <c r="AH59" s="78" t="s">
        <v>69</v>
      </c>
      <c r="AI59" s="78"/>
      <c r="AJ59" s="77" t="s">
        <v>137</v>
      </c>
      <c r="AK59" s="77"/>
      <c r="AL59" s="77"/>
      <c r="AM59" s="77"/>
      <c r="AN59" s="39"/>
      <c r="AO59" s="4"/>
      <c r="AP59" s="4"/>
      <c r="AQ59" s="4"/>
      <c r="AR59" s="12"/>
      <c r="AS59" s="12"/>
    </row>
    <row r="60" spans="1:49" ht="17.149999999999999" customHeight="1" x14ac:dyDescent="0.55000000000000004">
      <c r="A60" s="79" t="s">
        <v>72</v>
      </c>
      <c r="B60" s="79"/>
      <c r="C60" s="79"/>
      <c r="D60" s="15" t="s">
        <v>73</v>
      </c>
      <c r="E60" s="15"/>
      <c r="F60" s="16" t="s">
        <v>138</v>
      </c>
      <c r="G60" s="27"/>
      <c r="H60" s="28"/>
      <c r="I60" s="27"/>
      <c r="J60" s="27"/>
      <c r="K60" s="29"/>
      <c r="L60" s="29"/>
      <c r="M60" s="29"/>
      <c r="N60" s="29"/>
      <c r="O60" s="29"/>
      <c r="P60" s="30"/>
      <c r="Q60" s="29"/>
      <c r="R60" s="29"/>
      <c r="S60" s="29"/>
      <c r="T60" s="29"/>
      <c r="U60" s="30"/>
      <c r="V60" s="29"/>
      <c r="W60" s="29"/>
      <c r="X60" s="29"/>
      <c r="Y60" s="29"/>
      <c r="Z60" s="35" t="s">
        <v>75</v>
      </c>
      <c r="AA60" s="33" t="s">
        <v>139</v>
      </c>
      <c r="AB60" s="30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12"/>
      <c r="AR60" s="48"/>
      <c r="AS60" s="12"/>
      <c r="AU60" s="1"/>
      <c r="AV60" s="1"/>
      <c r="AW60" s="1"/>
    </row>
    <row r="61" spans="1:49" ht="17.149999999999999" customHeight="1" x14ac:dyDescent="0.55000000000000004">
      <c r="A61" s="79" t="s">
        <v>72</v>
      </c>
      <c r="B61" s="79"/>
      <c r="C61" s="79"/>
      <c r="D61" s="15" t="s">
        <v>78</v>
      </c>
      <c r="E61" s="15"/>
      <c r="F61" s="16" t="s">
        <v>140</v>
      </c>
      <c r="G61" s="27"/>
      <c r="H61" s="28"/>
      <c r="I61" s="27"/>
      <c r="J61" s="27"/>
      <c r="K61" s="29"/>
      <c r="L61" s="29"/>
      <c r="M61" s="29"/>
      <c r="N61" s="29"/>
      <c r="O61" s="29"/>
      <c r="P61" s="30"/>
      <c r="Q61" s="29"/>
      <c r="R61" s="29"/>
      <c r="S61" s="29"/>
      <c r="T61" s="29"/>
      <c r="U61" s="29"/>
      <c r="V61" s="29"/>
      <c r="W61" s="29"/>
      <c r="X61" s="29"/>
      <c r="Y61" s="29"/>
      <c r="Z61" s="35" t="s">
        <v>75</v>
      </c>
      <c r="AA61" s="33" t="s">
        <v>141</v>
      </c>
      <c r="AB61" s="30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12"/>
      <c r="AR61" s="12"/>
      <c r="AS61" s="44"/>
    </row>
    <row r="62" spans="1:49" ht="17.149999999999999" customHeight="1" x14ac:dyDescent="0.55000000000000004">
      <c r="A62" s="18" t="s">
        <v>82</v>
      </c>
      <c r="B62" s="19"/>
      <c r="C62" s="20" t="s">
        <v>83</v>
      </c>
      <c r="D62" s="21"/>
      <c r="E62" s="22" t="s">
        <v>139</v>
      </c>
      <c r="F62" s="22"/>
      <c r="G62" s="23"/>
      <c r="H62" s="23"/>
      <c r="I62" s="21"/>
      <c r="J62" s="21"/>
      <c r="K62" s="21"/>
      <c r="L62" s="21"/>
      <c r="M62" s="21"/>
      <c r="N62" s="21"/>
      <c r="O62" s="31"/>
      <c r="P62" s="20" t="s">
        <v>85</v>
      </c>
      <c r="Q62" s="20"/>
      <c r="R62" s="22" t="s">
        <v>142</v>
      </c>
      <c r="S62" s="33"/>
      <c r="T62" s="21"/>
      <c r="U62" s="21"/>
      <c r="V62" s="21"/>
      <c r="W62" s="21"/>
      <c r="X62" s="21"/>
      <c r="Y62" s="21"/>
      <c r="Z62" s="21"/>
      <c r="AA62" s="21"/>
      <c r="AB62" s="36"/>
      <c r="AC62" s="37" t="s">
        <v>87</v>
      </c>
      <c r="AD62" s="20"/>
      <c r="AE62" s="22" t="s">
        <v>143</v>
      </c>
      <c r="AF62" s="33"/>
      <c r="AG62" s="23"/>
      <c r="AH62" s="21"/>
      <c r="AI62" s="21"/>
      <c r="AJ62" s="21"/>
      <c r="AK62" s="21"/>
      <c r="AL62" s="21"/>
      <c r="AM62" s="21"/>
      <c r="AN62" s="21"/>
      <c r="AO62" s="21"/>
      <c r="AP62" s="12"/>
      <c r="AR62" s="12"/>
      <c r="AS62" s="48"/>
    </row>
    <row r="63" spans="1:49" s="3" customFormat="1" ht="17.149999999999999" customHeight="1" x14ac:dyDescent="0.55000000000000004">
      <c r="A63" s="18" t="s">
        <v>90</v>
      </c>
      <c r="B63" s="19"/>
      <c r="C63" s="20" t="s">
        <v>83</v>
      </c>
      <c r="D63" s="21"/>
      <c r="E63" s="55" t="s">
        <v>84</v>
      </c>
      <c r="F63" s="22"/>
      <c r="G63" s="23"/>
      <c r="H63" s="23"/>
      <c r="I63" s="21"/>
      <c r="J63" s="21"/>
      <c r="K63" s="21"/>
      <c r="L63" s="21"/>
      <c r="M63" s="21"/>
      <c r="N63" s="21"/>
      <c r="O63" s="31"/>
      <c r="P63" s="20" t="s">
        <v>85</v>
      </c>
      <c r="Q63" s="20"/>
      <c r="R63" s="22" t="s">
        <v>144</v>
      </c>
      <c r="S63" s="33"/>
      <c r="T63" s="21"/>
      <c r="U63" s="21"/>
      <c r="V63" s="21"/>
      <c r="W63" s="21"/>
      <c r="X63" s="21"/>
      <c r="Y63" s="21"/>
      <c r="Z63" s="21"/>
      <c r="AA63" s="21"/>
      <c r="AB63" s="36"/>
      <c r="AC63" s="20" t="s">
        <v>87</v>
      </c>
      <c r="AD63" s="20"/>
      <c r="AE63" s="55" t="s">
        <v>84</v>
      </c>
      <c r="AF63" s="33"/>
      <c r="AG63" s="23"/>
      <c r="AH63" s="21"/>
      <c r="AI63" s="21"/>
      <c r="AJ63" s="21"/>
      <c r="AK63" s="21"/>
      <c r="AL63" s="21"/>
      <c r="AM63" s="21"/>
      <c r="AN63" s="21"/>
      <c r="AO63" s="21"/>
      <c r="AP63" s="12"/>
      <c r="AQ63" s="12"/>
      <c r="AR63" s="13"/>
      <c r="AS63" s="50"/>
      <c r="AT63" s="4"/>
      <c r="AU63" s="4"/>
      <c r="AV63" s="4"/>
      <c r="AW63" s="4"/>
    </row>
    <row r="64" spans="1:49" s="3" customFormat="1" ht="10" customHeight="1" x14ac:dyDescent="0.55000000000000004">
      <c r="A64" s="4"/>
      <c r="B64" s="4"/>
      <c r="C64" s="4"/>
      <c r="D64" s="24"/>
      <c r="E64" s="4"/>
      <c r="F64" s="25"/>
      <c r="G64" s="25"/>
      <c r="H64" s="26"/>
      <c r="I64" s="4"/>
      <c r="J64" s="4"/>
      <c r="K64" s="26"/>
      <c r="L64" s="26"/>
      <c r="M64" s="26"/>
      <c r="N64" s="26"/>
      <c r="O64" s="26"/>
      <c r="P64" s="26"/>
      <c r="Q64" s="26"/>
      <c r="R64" s="25"/>
      <c r="S64" s="25"/>
      <c r="T64" s="26"/>
      <c r="U64" s="4"/>
      <c r="V64" s="4"/>
      <c r="W64" s="26"/>
      <c r="X64" s="26"/>
      <c r="Y64" s="26"/>
      <c r="Z64" s="26"/>
      <c r="AA64" s="26"/>
      <c r="AB64" s="4"/>
      <c r="AC64" s="25"/>
      <c r="AD64" s="25"/>
      <c r="AE64" s="26"/>
      <c r="AF64" s="4"/>
      <c r="AG64" s="26"/>
      <c r="AH64" s="26"/>
      <c r="AI64" s="26"/>
      <c r="AJ64" s="26"/>
      <c r="AK64" s="26"/>
      <c r="AL64" s="26"/>
      <c r="AM64" s="26"/>
      <c r="AN64" s="41"/>
      <c r="AO64" s="13"/>
      <c r="AP64" s="13"/>
      <c r="AQ64" s="13"/>
      <c r="AR64" s="13"/>
      <c r="AS64" s="12"/>
      <c r="AT64" s="4"/>
      <c r="AU64" s="4"/>
      <c r="AV64" s="4"/>
      <c r="AW64" s="4"/>
    </row>
    <row r="65" spans="1:49" ht="17.149999999999999" customHeight="1" x14ac:dyDescent="0.55000000000000004">
      <c r="A65" s="8" t="s">
        <v>45</v>
      </c>
      <c r="B65" s="9"/>
      <c r="C65" s="10"/>
      <c r="D65" s="63" t="s">
        <v>46</v>
      </c>
      <c r="E65" s="63"/>
      <c r="F65" s="63"/>
      <c r="G65" s="63"/>
      <c r="H65" s="64">
        <v>0.42499999999999999</v>
      </c>
      <c r="I65" s="64"/>
      <c r="J65" s="64"/>
      <c r="K65" s="64"/>
      <c r="L65" s="64"/>
      <c r="M65" s="63" t="s">
        <v>47</v>
      </c>
      <c r="N65" s="63"/>
      <c r="O65" s="63"/>
      <c r="P65" s="63"/>
      <c r="Q65" s="64">
        <v>0.51666666666666705</v>
      </c>
      <c r="R65" s="64"/>
      <c r="S65" s="64"/>
      <c r="T65" s="64"/>
      <c r="U65" s="64"/>
      <c r="V65" s="63" t="s">
        <v>48</v>
      </c>
      <c r="W65" s="63"/>
      <c r="X65" s="63"/>
      <c r="Y65" s="63"/>
      <c r="Z65" s="65" t="s">
        <v>145</v>
      </c>
      <c r="AA65" s="65"/>
      <c r="AB65" s="65"/>
      <c r="AC65" s="65"/>
      <c r="AD65" s="65"/>
      <c r="AE65" s="63" t="s">
        <v>49</v>
      </c>
      <c r="AF65" s="63"/>
      <c r="AG65" s="63"/>
      <c r="AH65" s="63"/>
      <c r="AI65" s="65"/>
      <c r="AJ65" s="65"/>
      <c r="AK65" s="65"/>
      <c r="AL65" s="65"/>
      <c r="AM65" s="65"/>
      <c r="AS65" s="12"/>
    </row>
    <row r="66" spans="1:49" ht="17.149999999999999" customHeight="1" x14ac:dyDescent="0.2">
      <c r="A66" s="11">
        <v>7</v>
      </c>
      <c r="B66" s="66" t="s">
        <v>50</v>
      </c>
      <c r="C66" s="67"/>
      <c r="D66" s="67"/>
      <c r="E66" s="67"/>
      <c r="F66" s="67"/>
      <c r="G66" s="67"/>
      <c r="H66" s="67"/>
      <c r="I66" s="67"/>
      <c r="J66" s="67"/>
      <c r="K66" s="67"/>
      <c r="L66" s="68"/>
      <c r="M66" s="66">
        <v>1</v>
      </c>
      <c r="N66" s="68"/>
      <c r="O66" s="66">
        <v>2</v>
      </c>
      <c r="P66" s="68"/>
      <c r="Q66" s="66">
        <v>3</v>
      </c>
      <c r="R66" s="68"/>
      <c r="S66" s="66">
        <v>4</v>
      </c>
      <c r="T66" s="68"/>
      <c r="U66" s="66">
        <v>5</v>
      </c>
      <c r="V66" s="68"/>
      <c r="W66" s="66">
        <v>6</v>
      </c>
      <c r="X66" s="68"/>
      <c r="Y66" s="66">
        <v>7</v>
      </c>
      <c r="Z66" s="68"/>
      <c r="AA66" s="66">
        <v>8</v>
      </c>
      <c r="AB66" s="68"/>
      <c r="AC66" s="66">
        <v>9</v>
      </c>
      <c r="AD66" s="68"/>
      <c r="AE66" s="66">
        <v>10</v>
      </c>
      <c r="AF66" s="68"/>
      <c r="AG66" s="66" t="s">
        <v>51</v>
      </c>
      <c r="AH66" s="68"/>
      <c r="AI66" s="66" t="s">
        <v>52</v>
      </c>
      <c r="AJ66" s="67"/>
      <c r="AK66" s="67"/>
      <c r="AL66" s="67"/>
      <c r="AM66" s="67"/>
      <c r="AN66" s="67"/>
      <c r="AO66" s="68"/>
      <c r="AP66" s="43"/>
      <c r="AQ66" s="41"/>
      <c r="AR66" s="13"/>
      <c r="AS66" s="13"/>
    </row>
    <row r="67" spans="1:49" ht="17.149999999999999" customHeight="1" x14ac:dyDescent="0.55000000000000004">
      <c r="A67" s="12"/>
      <c r="B67" s="69" t="s">
        <v>34</v>
      </c>
      <c r="C67" s="70"/>
      <c r="D67" s="70"/>
      <c r="E67" s="70"/>
      <c r="F67" s="70"/>
      <c r="G67" s="70"/>
      <c r="H67" s="70"/>
      <c r="I67" s="70"/>
      <c r="J67" s="70"/>
      <c r="K67" s="70"/>
      <c r="L67" s="71"/>
      <c r="M67" s="66">
        <v>5</v>
      </c>
      <c r="N67" s="68"/>
      <c r="O67" s="66">
        <v>3</v>
      </c>
      <c r="P67" s="68"/>
      <c r="Q67" s="66">
        <v>0</v>
      </c>
      <c r="R67" s="68"/>
      <c r="S67" s="66">
        <v>2</v>
      </c>
      <c r="T67" s="68"/>
      <c r="U67" s="66"/>
      <c r="V67" s="68"/>
      <c r="W67" s="66"/>
      <c r="X67" s="68"/>
      <c r="Y67" s="66"/>
      <c r="Z67" s="68"/>
      <c r="AA67" s="66"/>
      <c r="AB67" s="68"/>
      <c r="AC67" s="66"/>
      <c r="AD67" s="68"/>
      <c r="AE67" s="66"/>
      <c r="AF67" s="68"/>
      <c r="AG67" s="66">
        <f>IF(M67="","",SUM(M67:AF67))</f>
        <v>10</v>
      </c>
      <c r="AH67" s="68"/>
      <c r="AI67" s="72"/>
      <c r="AJ67" s="73"/>
      <c r="AK67" s="73"/>
      <c r="AL67" s="73"/>
      <c r="AM67" s="73"/>
      <c r="AN67" s="73"/>
      <c r="AO67" s="74"/>
      <c r="AP67" s="43"/>
      <c r="AQ67" s="45" t="s">
        <v>53</v>
      </c>
      <c r="AR67" s="3"/>
      <c r="AS67" s="13"/>
      <c r="AU67" s="1"/>
      <c r="AV67" s="1"/>
      <c r="AW67" s="1"/>
    </row>
    <row r="68" spans="1:49" ht="17.149999999999999" customHeight="1" x14ac:dyDescent="0.2">
      <c r="A68" s="13"/>
      <c r="B68" s="69" t="s">
        <v>33</v>
      </c>
      <c r="C68" s="70"/>
      <c r="D68" s="70"/>
      <c r="E68" s="70"/>
      <c r="F68" s="70"/>
      <c r="G68" s="70"/>
      <c r="H68" s="70"/>
      <c r="I68" s="70"/>
      <c r="J68" s="70"/>
      <c r="K68" s="70"/>
      <c r="L68" s="71"/>
      <c r="M68" s="66">
        <v>5</v>
      </c>
      <c r="N68" s="68"/>
      <c r="O68" s="66">
        <v>1</v>
      </c>
      <c r="P68" s="68"/>
      <c r="Q68" s="66">
        <v>1</v>
      </c>
      <c r="R68" s="68"/>
      <c r="S68" s="66">
        <v>0</v>
      </c>
      <c r="T68" s="68"/>
      <c r="U68" s="66"/>
      <c r="V68" s="68"/>
      <c r="W68" s="66"/>
      <c r="X68" s="68"/>
      <c r="Y68" s="66"/>
      <c r="Z68" s="68"/>
      <c r="AA68" s="66"/>
      <c r="AB68" s="68"/>
      <c r="AC68" s="66"/>
      <c r="AD68" s="68"/>
      <c r="AE68" s="66"/>
      <c r="AF68" s="68"/>
      <c r="AG68" s="66">
        <f>IF(M68="","",SUM(M68:AF68)+AQ68)</f>
        <v>7</v>
      </c>
      <c r="AH68" s="68"/>
      <c r="AI68" s="72" t="s">
        <v>125</v>
      </c>
      <c r="AJ68" s="73"/>
      <c r="AK68" s="73"/>
      <c r="AL68" s="73"/>
      <c r="AM68" s="73"/>
      <c r="AN68" s="73"/>
      <c r="AO68" s="74"/>
      <c r="AP68" s="46"/>
      <c r="AQ68" s="47"/>
      <c r="AR68" s="3"/>
      <c r="AS68" s="3"/>
    </row>
    <row r="69" spans="1:49" s="3" customFormat="1" ht="17.149999999999999" customHeight="1" x14ac:dyDescent="0.55000000000000004">
      <c r="A69" s="14"/>
      <c r="B69" s="75" t="s">
        <v>58</v>
      </c>
      <c r="C69" s="76"/>
      <c r="D69" s="76" t="s">
        <v>59</v>
      </c>
      <c r="E69" s="76"/>
      <c r="F69" s="77" t="s">
        <v>146</v>
      </c>
      <c r="G69" s="77"/>
      <c r="H69" s="77"/>
      <c r="I69" s="77"/>
      <c r="J69" s="76" t="s">
        <v>61</v>
      </c>
      <c r="K69" s="76"/>
      <c r="L69" s="77" t="s">
        <v>147</v>
      </c>
      <c r="M69" s="77"/>
      <c r="N69" s="77"/>
      <c r="O69" s="77"/>
      <c r="P69" s="76" t="s">
        <v>63</v>
      </c>
      <c r="Q69" s="76"/>
      <c r="R69" s="77" t="s">
        <v>135</v>
      </c>
      <c r="S69" s="77"/>
      <c r="T69" s="77"/>
      <c r="U69" s="77"/>
      <c r="V69" s="76" t="s">
        <v>65</v>
      </c>
      <c r="W69" s="76"/>
      <c r="X69" s="77" t="s">
        <v>134</v>
      </c>
      <c r="Y69" s="77"/>
      <c r="Z69" s="77"/>
      <c r="AA69" s="77"/>
      <c r="AB69" s="76" t="s">
        <v>67</v>
      </c>
      <c r="AC69" s="76"/>
      <c r="AD69" s="77" t="s">
        <v>132</v>
      </c>
      <c r="AE69" s="77"/>
      <c r="AF69" s="77"/>
      <c r="AG69" s="77"/>
      <c r="AH69" s="78" t="s">
        <v>69</v>
      </c>
      <c r="AI69" s="78"/>
      <c r="AJ69" s="77" t="s">
        <v>137</v>
      </c>
      <c r="AK69" s="77"/>
      <c r="AL69" s="77"/>
      <c r="AM69" s="77"/>
      <c r="AN69" s="39"/>
      <c r="AO69" s="4"/>
      <c r="AP69" s="4"/>
      <c r="AQ69" s="4"/>
      <c r="AR69" s="12"/>
      <c r="AT69" s="4"/>
      <c r="AU69" s="4"/>
      <c r="AV69" s="4"/>
      <c r="AW69" s="4"/>
    </row>
    <row r="70" spans="1:49" ht="17.149999999999999" customHeight="1" x14ac:dyDescent="0.55000000000000004">
      <c r="A70" s="79" t="s">
        <v>72</v>
      </c>
      <c r="B70" s="79"/>
      <c r="C70" s="79"/>
      <c r="D70" s="15" t="s">
        <v>73</v>
      </c>
      <c r="E70" s="15"/>
      <c r="F70" s="16" t="s">
        <v>148</v>
      </c>
      <c r="G70" s="27"/>
      <c r="H70" s="28"/>
      <c r="I70" s="27"/>
      <c r="J70" s="27"/>
      <c r="K70" s="29"/>
      <c r="L70" s="29"/>
      <c r="M70" s="29"/>
      <c r="N70" s="29"/>
      <c r="O70" s="29"/>
      <c r="P70" s="30"/>
      <c r="Q70" s="29"/>
      <c r="R70" s="29"/>
      <c r="S70" s="29"/>
      <c r="T70" s="29"/>
      <c r="U70" s="30"/>
      <c r="V70" s="29"/>
      <c r="W70" s="29"/>
      <c r="X70" s="29"/>
      <c r="Y70" s="29"/>
      <c r="Z70" s="35" t="s">
        <v>75</v>
      </c>
      <c r="AA70" s="33" t="s">
        <v>149</v>
      </c>
      <c r="AB70" s="30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12"/>
      <c r="AR70" s="48"/>
      <c r="AS70" s="44"/>
    </row>
    <row r="71" spans="1:49" ht="17.149999999999999" customHeight="1" x14ac:dyDescent="0.55000000000000004">
      <c r="A71" s="79" t="s">
        <v>72</v>
      </c>
      <c r="B71" s="79"/>
      <c r="C71" s="79"/>
      <c r="D71" s="15" t="s">
        <v>78</v>
      </c>
      <c r="E71" s="15"/>
      <c r="F71" s="16" t="s">
        <v>150</v>
      </c>
      <c r="G71" s="27"/>
      <c r="H71" s="28"/>
      <c r="I71" s="27"/>
      <c r="J71" s="27"/>
      <c r="K71" s="29"/>
      <c r="L71" s="29"/>
      <c r="M71" s="29"/>
      <c r="N71" s="29"/>
      <c r="O71" s="29"/>
      <c r="P71" s="30"/>
      <c r="Q71" s="29"/>
      <c r="R71" s="29"/>
      <c r="S71" s="29"/>
      <c r="T71" s="29"/>
      <c r="U71" s="29"/>
      <c r="V71" s="29"/>
      <c r="W71" s="29"/>
      <c r="X71" s="29"/>
      <c r="Y71" s="29"/>
      <c r="Z71" s="35" t="s">
        <v>75</v>
      </c>
      <c r="AA71" s="33" t="s">
        <v>151</v>
      </c>
      <c r="AB71" s="30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12"/>
      <c r="AR71" s="12"/>
      <c r="AS71" s="12"/>
      <c r="AU71" s="3"/>
      <c r="AV71" s="3"/>
      <c r="AW71" s="3"/>
    </row>
    <row r="72" spans="1:49" ht="17.149999999999999" customHeight="1" x14ac:dyDescent="0.55000000000000004">
      <c r="A72" s="18" t="s">
        <v>82</v>
      </c>
      <c r="B72" s="19"/>
      <c r="C72" s="20" t="s">
        <v>83</v>
      </c>
      <c r="D72" s="21"/>
      <c r="E72" s="22" t="s">
        <v>152</v>
      </c>
      <c r="F72" s="22"/>
      <c r="G72" s="23"/>
      <c r="H72" s="23"/>
      <c r="I72" s="21"/>
      <c r="J72" s="21"/>
      <c r="K72" s="21"/>
      <c r="L72" s="21"/>
      <c r="M72" s="21"/>
      <c r="N72" s="21"/>
      <c r="O72" s="31"/>
      <c r="P72" s="20" t="s">
        <v>85</v>
      </c>
      <c r="Q72" s="20"/>
      <c r="R72" s="22"/>
      <c r="S72" s="33"/>
      <c r="T72" s="21"/>
      <c r="U72" s="21"/>
      <c r="V72" s="21"/>
      <c r="W72" s="21"/>
      <c r="X72" s="21"/>
      <c r="Y72" s="21"/>
      <c r="Z72" s="21"/>
      <c r="AA72" s="21"/>
      <c r="AB72" s="36"/>
      <c r="AC72" s="37" t="s">
        <v>87</v>
      </c>
      <c r="AD72" s="20"/>
      <c r="AE72" s="22" t="s">
        <v>153</v>
      </c>
      <c r="AF72" s="33"/>
      <c r="AG72" s="23"/>
      <c r="AH72" s="21"/>
      <c r="AI72" s="21"/>
      <c r="AJ72" s="21"/>
      <c r="AK72" s="21"/>
      <c r="AL72" s="21"/>
      <c r="AM72" s="21"/>
      <c r="AN72" s="21"/>
      <c r="AO72" s="21"/>
      <c r="AP72" s="12"/>
      <c r="AR72" s="12"/>
      <c r="AS72" s="44"/>
    </row>
    <row r="73" spans="1:49" s="3" customFormat="1" ht="17.149999999999999" customHeight="1" x14ac:dyDescent="0.55000000000000004">
      <c r="A73" s="18" t="s">
        <v>90</v>
      </c>
      <c r="B73" s="19"/>
      <c r="C73" s="20" t="s">
        <v>83</v>
      </c>
      <c r="D73" s="21"/>
      <c r="E73" s="55" t="s">
        <v>84</v>
      </c>
      <c r="F73" s="22"/>
      <c r="G73" s="23"/>
      <c r="H73" s="23"/>
      <c r="I73" s="21"/>
      <c r="J73" s="21"/>
      <c r="K73" s="21"/>
      <c r="L73" s="21"/>
      <c r="M73" s="21"/>
      <c r="N73" s="21"/>
      <c r="O73" s="31"/>
      <c r="P73" s="20" t="s">
        <v>85</v>
      </c>
      <c r="Q73" s="20"/>
      <c r="R73" s="55" t="s">
        <v>84</v>
      </c>
      <c r="S73" s="33"/>
      <c r="T73" s="21"/>
      <c r="U73" s="21"/>
      <c r="V73" s="21"/>
      <c r="W73" s="21"/>
      <c r="X73" s="21"/>
      <c r="Y73" s="21"/>
      <c r="Z73" s="21"/>
      <c r="AA73" s="21"/>
      <c r="AB73" s="36"/>
      <c r="AC73" s="20" t="s">
        <v>87</v>
      </c>
      <c r="AD73" s="20"/>
      <c r="AE73" s="55" t="s">
        <v>84</v>
      </c>
      <c r="AF73" s="33"/>
      <c r="AG73" s="23"/>
      <c r="AH73" s="21"/>
      <c r="AI73" s="21"/>
      <c r="AJ73" s="21"/>
      <c r="AK73" s="21"/>
      <c r="AL73" s="21"/>
      <c r="AM73" s="21"/>
      <c r="AN73" s="21"/>
      <c r="AO73" s="21"/>
      <c r="AP73" s="12"/>
      <c r="AQ73" s="12"/>
      <c r="AR73" s="13"/>
      <c r="AS73" s="48"/>
      <c r="AT73" s="4"/>
      <c r="AU73" s="4"/>
      <c r="AV73" s="4"/>
      <c r="AW73" s="4"/>
    </row>
    <row r="74" spans="1:49" s="3" customFormat="1" ht="10" customHeight="1" x14ac:dyDescent="0.2">
      <c r="A74" s="5"/>
      <c r="B74" s="5"/>
      <c r="C74" s="5"/>
      <c r="D74" s="5"/>
      <c r="E74" s="6"/>
      <c r="F74" s="6"/>
      <c r="G74" s="6"/>
      <c r="H74" s="7"/>
      <c r="I74" s="7"/>
      <c r="J74" s="7"/>
      <c r="K74" s="7"/>
      <c r="L74" s="7"/>
      <c r="M74" s="7"/>
      <c r="N74" s="7"/>
      <c r="O74" s="7"/>
      <c r="P74" s="6"/>
      <c r="Q74" s="6"/>
      <c r="R74" s="6"/>
      <c r="S74" s="7"/>
      <c r="T74" s="7"/>
      <c r="U74" s="7"/>
      <c r="V74" s="7"/>
      <c r="W74" s="7"/>
      <c r="X74" s="7"/>
      <c r="Y74" s="7"/>
      <c r="Z74" s="7"/>
      <c r="AA74" s="6"/>
      <c r="AB74" s="6"/>
      <c r="AC74" s="6"/>
      <c r="AD74" s="7"/>
      <c r="AE74" s="7"/>
      <c r="AF74" s="7"/>
      <c r="AG74" s="7"/>
      <c r="AH74" s="7"/>
      <c r="AI74" s="7"/>
      <c r="AJ74" s="7"/>
      <c r="AK74" s="7"/>
      <c r="AL74" s="1"/>
      <c r="AM74" s="1"/>
      <c r="AN74" s="1"/>
      <c r="AO74" s="1"/>
      <c r="AP74" s="1"/>
      <c r="AQ74" s="1"/>
      <c r="AR74" s="1"/>
      <c r="AS74" s="50"/>
      <c r="AT74" s="4"/>
    </row>
    <row r="75" spans="1:49" ht="17.149999999999999" customHeight="1" x14ac:dyDescent="0.55000000000000004">
      <c r="A75" s="8" t="s">
        <v>54</v>
      </c>
      <c r="B75" s="9"/>
      <c r="C75" s="10"/>
      <c r="D75" s="63" t="s">
        <v>46</v>
      </c>
      <c r="E75" s="63"/>
      <c r="F75" s="63"/>
      <c r="G75" s="63"/>
      <c r="H75" s="64">
        <v>0.452777777777778</v>
      </c>
      <c r="I75" s="64"/>
      <c r="J75" s="64"/>
      <c r="K75" s="64"/>
      <c r="L75" s="64"/>
      <c r="M75" s="63" t="s">
        <v>47</v>
      </c>
      <c r="N75" s="63"/>
      <c r="O75" s="63"/>
      <c r="P75" s="63"/>
      <c r="Q75" s="64">
        <v>0.52152777777777803</v>
      </c>
      <c r="R75" s="64"/>
      <c r="S75" s="64"/>
      <c r="T75" s="64"/>
      <c r="U75" s="64"/>
      <c r="V75" s="63" t="s">
        <v>48</v>
      </c>
      <c r="W75" s="63"/>
      <c r="X75" s="63"/>
      <c r="Y75" s="63"/>
      <c r="Z75" s="65">
        <f>IF(H75="","",Q75-H75-AI75)</f>
        <v>6.8750000000000033E-2</v>
      </c>
      <c r="AA75" s="65"/>
      <c r="AB75" s="65"/>
      <c r="AC75" s="65"/>
      <c r="AD75" s="65"/>
      <c r="AE75" s="63" t="s">
        <v>49</v>
      </c>
      <c r="AF75" s="63"/>
      <c r="AG75" s="63"/>
      <c r="AH75" s="63"/>
      <c r="AI75" s="65"/>
      <c r="AJ75" s="65"/>
      <c r="AK75" s="65"/>
      <c r="AL75" s="65"/>
      <c r="AM75" s="65"/>
      <c r="AN75" s="26"/>
      <c r="AO75" s="3"/>
      <c r="AP75" s="45"/>
      <c r="AQ75" s="3"/>
      <c r="AR75" s="3"/>
      <c r="AS75" s="12"/>
      <c r="AU75" s="3"/>
      <c r="AV75" s="3"/>
      <c r="AW75" s="3"/>
    </row>
    <row r="76" spans="1:49" ht="17.149999999999999" customHeight="1" x14ac:dyDescent="0.2">
      <c r="A76" s="11">
        <f>A66+1</f>
        <v>8</v>
      </c>
      <c r="B76" s="66" t="s">
        <v>50</v>
      </c>
      <c r="C76" s="67"/>
      <c r="D76" s="67"/>
      <c r="E76" s="67"/>
      <c r="F76" s="67"/>
      <c r="G76" s="67"/>
      <c r="H76" s="67"/>
      <c r="I76" s="67"/>
      <c r="J76" s="67"/>
      <c r="K76" s="67"/>
      <c r="L76" s="68"/>
      <c r="M76" s="66">
        <v>1</v>
      </c>
      <c r="N76" s="68"/>
      <c r="O76" s="66">
        <v>2</v>
      </c>
      <c r="P76" s="68"/>
      <c r="Q76" s="66">
        <v>3</v>
      </c>
      <c r="R76" s="68"/>
      <c r="S76" s="66">
        <v>4</v>
      </c>
      <c r="T76" s="68"/>
      <c r="U76" s="66">
        <v>5</v>
      </c>
      <c r="V76" s="68"/>
      <c r="W76" s="66">
        <v>6</v>
      </c>
      <c r="X76" s="68"/>
      <c r="Y76" s="66">
        <v>7</v>
      </c>
      <c r="Z76" s="68"/>
      <c r="AA76" s="66">
        <v>8</v>
      </c>
      <c r="AB76" s="68"/>
      <c r="AC76" s="66">
        <v>9</v>
      </c>
      <c r="AD76" s="68"/>
      <c r="AE76" s="66">
        <v>10</v>
      </c>
      <c r="AF76" s="68"/>
      <c r="AG76" s="66" t="s">
        <v>51</v>
      </c>
      <c r="AH76" s="68"/>
      <c r="AI76" s="66" t="s">
        <v>52</v>
      </c>
      <c r="AJ76" s="67"/>
      <c r="AK76" s="67"/>
      <c r="AL76" s="67"/>
      <c r="AM76" s="67"/>
      <c r="AN76" s="67"/>
      <c r="AO76" s="68"/>
      <c r="AP76" s="43"/>
      <c r="AQ76" s="41"/>
      <c r="AR76" s="13"/>
    </row>
    <row r="77" spans="1:49" ht="17.149999999999999" customHeight="1" x14ac:dyDescent="0.55000000000000004">
      <c r="A77" s="12"/>
      <c r="B77" s="69" t="s">
        <v>24</v>
      </c>
      <c r="C77" s="70"/>
      <c r="D77" s="70"/>
      <c r="E77" s="70"/>
      <c r="F77" s="70"/>
      <c r="G77" s="70"/>
      <c r="H77" s="70"/>
      <c r="I77" s="70"/>
      <c r="J77" s="70"/>
      <c r="K77" s="70"/>
      <c r="L77" s="71"/>
      <c r="M77" s="66">
        <v>0</v>
      </c>
      <c r="N77" s="68"/>
      <c r="O77" s="66">
        <v>4</v>
      </c>
      <c r="P77" s="68"/>
      <c r="Q77" s="66">
        <v>1</v>
      </c>
      <c r="R77" s="68"/>
      <c r="S77" s="66">
        <v>1</v>
      </c>
      <c r="T77" s="68"/>
      <c r="U77" s="66">
        <v>2</v>
      </c>
      <c r="V77" s="68"/>
      <c r="W77" s="66"/>
      <c r="X77" s="68"/>
      <c r="Y77" s="66"/>
      <c r="Z77" s="68"/>
      <c r="AA77" s="66"/>
      <c r="AB77" s="68"/>
      <c r="AC77" s="66"/>
      <c r="AD77" s="68"/>
      <c r="AE77" s="66"/>
      <c r="AF77" s="68"/>
      <c r="AG77" s="66">
        <f>IF(M77="","",SUM(M77:AF77))</f>
        <v>8</v>
      </c>
      <c r="AH77" s="68"/>
      <c r="AI77" s="72"/>
      <c r="AJ77" s="73"/>
      <c r="AK77" s="73"/>
      <c r="AL77" s="73"/>
      <c r="AM77" s="73"/>
      <c r="AN77" s="73"/>
      <c r="AO77" s="74"/>
      <c r="AP77" s="43"/>
      <c r="AQ77" s="45" t="s">
        <v>53</v>
      </c>
      <c r="AR77" s="3"/>
    </row>
    <row r="78" spans="1:49" ht="17.149999999999999" customHeight="1" x14ac:dyDescent="0.2">
      <c r="A78" s="13"/>
      <c r="B78" s="69" t="s">
        <v>15</v>
      </c>
      <c r="C78" s="70"/>
      <c r="D78" s="70"/>
      <c r="E78" s="70"/>
      <c r="F78" s="70"/>
      <c r="G78" s="70"/>
      <c r="H78" s="70"/>
      <c r="I78" s="70"/>
      <c r="J78" s="70"/>
      <c r="K78" s="70"/>
      <c r="L78" s="71"/>
      <c r="M78" s="66">
        <v>0</v>
      </c>
      <c r="N78" s="68"/>
      <c r="O78" s="66">
        <v>0</v>
      </c>
      <c r="P78" s="68"/>
      <c r="Q78" s="66">
        <v>4</v>
      </c>
      <c r="R78" s="68"/>
      <c r="S78" s="66">
        <v>0</v>
      </c>
      <c r="T78" s="68"/>
      <c r="U78" s="66">
        <v>3</v>
      </c>
      <c r="V78" s="68"/>
      <c r="W78" s="66"/>
      <c r="X78" s="68"/>
      <c r="Y78" s="66"/>
      <c r="Z78" s="68"/>
      <c r="AA78" s="66"/>
      <c r="AB78" s="68"/>
      <c r="AC78" s="66"/>
      <c r="AD78" s="68"/>
      <c r="AE78" s="66"/>
      <c r="AF78" s="68"/>
      <c r="AG78" s="66">
        <f>IF(M78="","",SUM(M78:AF78)+AQ78)</f>
        <v>7</v>
      </c>
      <c r="AH78" s="68"/>
      <c r="AI78" s="72" t="s">
        <v>56</v>
      </c>
      <c r="AJ78" s="73"/>
      <c r="AK78" s="73"/>
      <c r="AL78" s="73"/>
      <c r="AM78" s="73"/>
      <c r="AN78" s="73"/>
      <c r="AO78" s="74"/>
      <c r="AP78" s="46"/>
      <c r="AQ78" s="47"/>
      <c r="AR78" s="3"/>
      <c r="AS78" s="3"/>
    </row>
    <row r="79" spans="1:49" ht="17.149999999999999" customHeight="1" x14ac:dyDescent="0.55000000000000004">
      <c r="A79" s="14"/>
      <c r="B79" s="75" t="s">
        <v>58</v>
      </c>
      <c r="C79" s="76"/>
      <c r="D79" s="76" t="s">
        <v>59</v>
      </c>
      <c r="E79" s="76"/>
      <c r="F79" s="77" t="s">
        <v>68</v>
      </c>
      <c r="G79" s="77"/>
      <c r="H79" s="77"/>
      <c r="I79" s="77"/>
      <c r="J79" s="76" t="s">
        <v>61</v>
      </c>
      <c r="K79" s="76"/>
      <c r="L79" s="77" t="s">
        <v>66</v>
      </c>
      <c r="M79" s="77"/>
      <c r="N79" s="77"/>
      <c r="O79" s="77"/>
      <c r="P79" s="76" t="s">
        <v>63</v>
      </c>
      <c r="Q79" s="76"/>
      <c r="R79" s="77" t="s">
        <v>60</v>
      </c>
      <c r="S79" s="77"/>
      <c r="T79" s="77"/>
      <c r="U79" s="77"/>
      <c r="V79" s="76" t="s">
        <v>65</v>
      </c>
      <c r="W79" s="76"/>
      <c r="X79" s="77" t="s">
        <v>62</v>
      </c>
      <c r="Y79" s="77"/>
      <c r="Z79" s="77"/>
      <c r="AA79" s="77"/>
      <c r="AB79" s="76" t="s">
        <v>67</v>
      </c>
      <c r="AC79" s="76"/>
      <c r="AD79" s="77" t="s">
        <v>64</v>
      </c>
      <c r="AE79" s="77"/>
      <c r="AF79" s="77"/>
      <c r="AG79" s="77"/>
      <c r="AH79" s="78" t="s">
        <v>69</v>
      </c>
      <c r="AI79" s="78"/>
      <c r="AJ79" s="77" t="s">
        <v>70</v>
      </c>
      <c r="AK79" s="77"/>
      <c r="AL79" s="77"/>
      <c r="AM79" s="77"/>
      <c r="AN79" s="39"/>
      <c r="AR79" s="12"/>
      <c r="AS79" s="3"/>
    </row>
    <row r="80" spans="1:49" ht="17.149999999999999" customHeight="1" x14ac:dyDescent="0.55000000000000004">
      <c r="A80" s="79" t="s">
        <v>72</v>
      </c>
      <c r="B80" s="79"/>
      <c r="C80" s="79"/>
      <c r="D80" s="15" t="s">
        <v>73</v>
      </c>
      <c r="E80" s="15"/>
      <c r="F80" s="16" t="s">
        <v>79</v>
      </c>
      <c r="G80" s="17"/>
      <c r="H80" s="16"/>
      <c r="I80" s="17"/>
      <c r="J80" s="17"/>
      <c r="K80" s="29"/>
      <c r="L80" s="29"/>
      <c r="M80" s="29"/>
      <c r="N80" s="29"/>
      <c r="O80" s="29"/>
      <c r="P80" s="30"/>
      <c r="Q80" s="29"/>
      <c r="R80" s="29"/>
      <c r="S80" s="29"/>
      <c r="T80" s="29"/>
      <c r="U80" s="30"/>
      <c r="V80" s="29"/>
      <c r="W80" s="29"/>
      <c r="X80" s="29"/>
      <c r="Y80" s="29"/>
      <c r="Z80" s="35" t="s">
        <v>75</v>
      </c>
      <c r="AA80" s="33" t="s">
        <v>80</v>
      </c>
      <c r="AB80" s="30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12"/>
      <c r="AR80" s="48"/>
    </row>
    <row r="81" spans="1:47" ht="17.149999999999999" customHeight="1" x14ac:dyDescent="0.55000000000000004">
      <c r="A81" s="79" t="s">
        <v>72</v>
      </c>
      <c r="B81" s="79"/>
      <c r="C81" s="79"/>
      <c r="D81" s="15" t="s">
        <v>78</v>
      </c>
      <c r="E81" s="15"/>
      <c r="F81" s="16" t="s">
        <v>154</v>
      </c>
      <c r="G81" s="17"/>
      <c r="H81" s="16"/>
      <c r="I81" s="17"/>
      <c r="J81" s="17"/>
      <c r="K81" s="29"/>
      <c r="L81" s="29"/>
      <c r="M81" s="29"/>
      <c r="N81" s="29"/>
      <c r="O81" s="29"/>
      <c r="P81" s="30"/>
      <c r="Q81" s="29"/>
      <c r="R81" s="29"/>
      <c r="S81" s="29"/>
      <c r="T81" s="29"/>
      <c r="U81" s="29"/>
      <c r="V81" s="29"/>
      <c r="W81" s="29"/>
      <c r="X81" s="29"/>
      <c r="Y81" s="29"/>
      <c r="Z81" s="35" t="s">
        <v>75</v>
      </c>
      <c r="AA81" s="33" t="s">
        <v>155</v>
      </c>
      <c r="AB81" s="30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12"/>
      <c r="AR81" s="12"/>
    </row>
    <row r="82" spans="1:47" ht="17.149999999999999" customHeight="1" x14ac:dyDescent="0.55000000000000004">
      <c r="A82" s="18" t="s">
        <v>82</v>
      </c>
      <c r="B82" s="19"/>
      <c r="C82" s="20" t="s">
        <v>83</v>
      </c>
      <c r="D82" s="21"/>
      <c r="E82" s="55" t="s">
        <v>84</v>
      </c>
      <c r="F82" s="22"/>
      <c r="G82" s="23"/>
      <c r="H82" s="23"/>
      <c r="I82" s="21"/>
      <c r="J82" s="21"/>
      <c r="K82" s="21"/>
      <c r="L82" s="21"/>
      <c r="M82" s="21"/>
      <c r="N82" s="21"/>
      <c r="O82" s="31"/>
      <c r="P82" s="20" t="s">
        <v>85</v>
      </c>
      <c r="Q82" s="20"/>
      <c r="R82" s="55" t="s">
        <v>84</v>
      </c>
      <c r="S82" s="33"/>
      <c r="T82" s="21"/>
      <c r="U82" s="21"/>
      <c r="V82" s="21"/>
      <c r="W82" s="21"/>
      <c r="X82" s="21"/>
      <c r="Y82" s="21"/>
      <c r="Z82" s="21"/>
      <c r="AA82" s="21"/>
      <c r="AB82" s="36"/>
      <c r="AC82" s="37" t="s">
        <v>87</v>
      </c>
      <c r="AD82" s="20"/>
      <c r="AE82" s="22" t="s">
        <v>156</v>
      </c>
      <c r="AF82" s="33"/>
      <c r="AG82" s="23"/>
      <c r="AH82" s="21"/>
      <c r="AI82" s="21"/>
      <c r="AJ82" s="21"/>
      <c r="AK82" s="21"/>
      <c r="AL82" s="21"/>
      <c r="AM82" s="21"/>
      <c r="AN82" s="21"/>
      <c r="AO82" s="21"/>
      <c r="AP82" s="12"/>
      <c r="AR82" s="12"/>
      <c r="AT82" s="3"/>
      <c r="AU82" s="3"/>
    </row>
    <row r="83" spans="1:47" ht="17.149999999999999" customHeight="1" x14ac:dyDescent="0.55000000000000004">
      <c r="A83" s="18" t="s">
        <v>90</v>
      </c>
      <c r="B83" s="19"/>
      <c r="C83" s="20" t="s">
        <v>83</v>
      </c>
      <c r="D83" s="21"/>
      <c r="E83" s="22" t="s">
        <v>157</v>
      </c>
      <c r="F83" s="22"/>
      <c r="G83" s="23"/>
      <c r="H83" s="23"/>
      <c r="I83" s="21"/>
      <c r="J83" s="21"/>
      <c r="K83" s="21"/>
      <c r="L83" s="21"/>
      <c r="M83" s="21"/>
      <c r="N83" s="21"/>
      <c r="O83" s="31"/>
      <c r="P83" s="20" t="s">
        <v>85</v>
      </c>
      <c r="Q83" s="20"/>
      <c r="R83" s="55" t="s">
        <v>84</v>
      </c>
      <c r="S83" s="33"/>
      <c r="T83" s="21"/>
      <c r="U83" s="21"/>
      <c r="V83" s="21"/>
      <c r="W83" s="21"/>
      <c r="X83" s="21"/>
      <c r="Y83" s="21"/>
      <c r="Z83" s="21"/>
      <c r="AA83" s="21"/>
      <c r="AB83" s="36"/>
      <c r="AC83" s="20" t="s">
        <v>87</v>
      </c>
      <c r="AD83" s="20"/>
      <c r="AE83" s="22" t="s">
        <v>158</v>
      </c>
      <c r="AF83" s="33"/>
      <c r="AG83" s="23"/>
      <c r="AH83" s="21"/>
      <c r="AI83" s="21"/>
      <c r="AJ83" s="21"/>
      <c r="AK83" s="21"/>
      <c r="AL83" s="21"/>
      <c r="AM83" s="21"/>
      <c r="AN83" s="21"/>
      <c r="AO83" s="21"/>
      <c r="AP83" s="12"/>
      <c r="AQ83" s="12"/>
      <c r="AR83" s="13"/>
    </row>
    <row r="84" spans="1:47" ht="10" customHeight="1" x14ac:dyDescent="0.2">
      <c r="A84" s="5"/>
      <c r="B84" s="5"/>
      <c r="C84" s="5"/>
      <c r="D84" s="5"/>
      <c r="E84" s="6"/>
      <c r="F84" s="6"/>
      <c r="G84" s="6"/>
      <c r="H84" s="7"/>
      <c r="I84" s="7"/>
      <c r="J84" s="7"/>
      <c r="K84" s="7"/>
      <c r="L84" s="7"/>
      <c r="M84" s="7"/>
      <c r="N84" s="7"/>
      <c r="O84" s="7"/>
      <c r="P84" s="6"/>
      <c r="Q84" s="6"/>
      <c r="R84" s="6"/>
      <c r="S84" s="7"/>
      <c r="T84" s="7"/>
      <c r="U84" s="7"/>
      <c r="V84" s="7"/>
      <c r="W84" s="7"/>
      <c r="X84" s="7"/>
      <c r="Y84" s="7"/>
      <c r="Z84" s="7"/>
      <c r="AA84" s="6"/>
      <c r="AB84" s="6"/>
      <c r="AC84" s="6"/>
      <c r="AD84" s="7"/>
      <c r="AE84" s="7"/>
      <c r="AF84" s="7"/>
      <c r="AG84" s="7"/>
      <c r="AH84" s="7"/>
      <c r="AI84" s="7"/>
      <c r="AJ84" s="7"/>
      <c r="AK84" s="7"/>
      <c r="AL84" s="1"/>
      <c r="AM84" s="1"/>
      <c r="AN84" s="1"/>
      <c r="AO84" s="1"/>
      <c r="AP84" s="1"/>
      <c r="AQ84" s="1"/>
      <c r="AR84" s="1"/>
    </row>
    <row r="85" spans="1:47" ht="17.149999999999999" customHeight="1" x14ac:dyDescent="0.55000000000000004">
      <c r="A85" s="8" t="s">
        <v>54</v>
      </c>
      <c r="B85" s="9"/>
      <c r="C85" s="10"/>
      <c r="D85" s="63" t="s">
        <v>46</v>
      </c>
      <c r="E85" s="63"/>
      <c r="F85" s="63"/>
      <c r="G85" s="63"/>
      <c r="H85" s="64">
        <v>0.52916666666666701</v>
      </c>
      <c r="I85" s="64"/>
      <c r="J85" s="64"/>
      <c r="K85" s="64"/>
      <c r="L85" s="64"/>
      <c r="M85" s="63" t="s">
        <v>47</v>
      </c>
      <c r="N85" s="63"/>
      <c r="O85" s="63"/>
      <c r="P85" s="63"/>
      <c r="Q85" s="64">
        <v>0.58472222222222203</v>
      </c>
      <c r="R85" s="64"/>
      <c r="S85" s="64"/>
      <c r="T85" s="64"/>
      <c r="U85" s="64"/>
      <c r="V85" s="63" t="s">
        <v>48</v>
      </c>
      <c r="W85" s="63"/>
      <c r="X85" s="63"/>
      <c r="Y85" s="63"/>
      <c r="Z85" s="65">
        <f>IF(H85="","",Q85-H85-AI85)</f>
        <v>5.5555555555555025E-2</v>
      </c>
      <c r="AA85" s="65"/>
      <c r="AB85" s="65"/>
      <c r="AC85" s="65"/>
      <c r="AD85" s="65"/>
      <c r="AE85" s="63" t="s">
        <v>49</v>
      </c>
      <c r="AF85" s="63"/>
      <c r="AG85" s="63"/>
      <c r="AH85" s="63"/>
      <c r="AI85" s="65"/>
      <c r="AJ85" s="65"/>
      <c r="AK85" s="65"/>
      <c r="AL85" s="65"/>
      <c r="AM85" s="65"/>
      <c r="AN85" s="12"/>
      <c r="AO85" s="12"/>
      <c r="AP85" s="13"/>
      <c r="AQ85" s="13"/>
      <c r="AR85" s="13"/>
    </row>
    <row r="86" spans="1:47" ht="17.149999999999999" customHeight="1" x14ac:dyDescent="0.55000000000000004">
      <c r="A86" s="11">
        <f>A76+1</f>
        <v>9</v>
      </c>
      <c r="B86" s="66" t="s">
        <v>50</v>
      </c>
      <c r="C86" s="67"/>
      <c r="D86" s="67"/>
      <c r="E86" s="67"/>
      <c r="F86" s="67"/>
      <c r="G86" s="67"/>
      <c r="H86" s="67"/>
      <c r="I86" s="67"/>
      <c r="J86" s="67"/>
      <c r="K86" s="67"/>
      <c r="L86" s="68"/>
      <c r="M86" s="66">
        <v>1</v>
      </c>
      <c r="N86" s="68"/>
      <c r="O86" s="66">
        <v>2</v>
      </c>
      <c r="P86" s="68"/>
      <c r="Q86" s="66">
        <v>3</v>
      </c>
      <c r="R86" s="68"/>
      <c r="S86" s="66">
        <v>4</v>
      </c>
      <c r="T86" s="68"/>
      <c r="U86" s="66">
        <v>5</v>
      </c>
      <c r="V86" s="68"/>
      <c r="W86" s="66">
        <v>6</v>
      </c>
      <c r="X86" s="68"/>
      <c r="Y86" s="66">
        <v>7</v>
      </c>
      <c r="Z86" s="68"/>
      <c r="AA86" s="66">
        <v>8</v>
      </c>
      <c r="AB86" s="68"/>
      <c r="AC86" s="66">
        <v>9</v>
      </c>
      <c r="AD86" s="68"/>
      <c r="AE86" s="66">
        <v>10</v>
      </c>
      <c r="AF86" s="68"/>
      <c r="AG86" s="66" t="s">
        <v>51</v>
      </c>
      <c r="AH86" s="68"/>
      <c r="AI86" s="66" t="s">
        <v>52</v>
      </c>
      <c r="AJ86" s="67"/>
      <c r="AK86" s="67"/>
      <c r="AL86" s="67"/>
      <c r="AM86" s="67"/>
      <c r="AN86" s="67"/>
      <c r="AO86" s="68"/>
      <c r="AP86" s="43"/>
      <c r="AQ86" s="41"/>
      <c r="AR86" s="13"/>
      <c r="AS86" s="12"/>
    </row>
    <row r="87" spans="1:47" ht="17.149999999999999" customHeight="1" x14ac:dyDescent="0.55000000000000004">
      <c r="A87" s="12"/>
      <c r="B87" s="69" t="s">
        <v>22</v>
      </c>
      <c r="C87" s="70"/>
      <c r="D87" s="70"/>
      <c r="E87" s="70"/>
      <c r="F87" s="70"/>
      <c r="G87" s="70"/>
      <c r="H87" s="70"/>
      <c r="I87" s="70"/>
      <c r="J87" s="70"/>
      <c r="K87" s="70"/>
      <c r="L87" s="71"/>
      <c r="M87" s="66">
        <v>4</v>
      </c>
      <c r="N87" s="68"/>
      <c r="O87" s="66">
        <v>0</v>
      </c>
      <c r="P87" s="68"/>
      <c r="Q87" s="66">
        <v>0</v>
      </c>
      <c r="R87" s="68"/>
      <c r="S87" s="66">
        <v>0</v>
      </c>
      <c r="T87" s="68"/>
      <c r="U87" s="66">
        <v>3</v>
      </c>
      <c r="V87" s="68"/>
      <c r="W87" s="66"/>
      <c r="X87" s="68"/>
      <c r="Y87" s="66"/>
      <c r="Z87" s="68"/>
      <c r="AA87" s="66"/>
      <c r="AB87" s="68"/>
      <c r="AC87" s="66"/>
      <c r="AD87" s="68"/>
      <c r="AE87" s="66"/>
      <c r="AF87" s="68"/>
      <c r="AG87" s="66">
        <v>7</v>
      </c>
      <c r="AH87" s="68"/>
      <c r="AI87" s="72"/>
      <c r="AJ87" s="73"/>
      <c r="AK87" s="73"/>
      <c r="AL87" s="73"/>
      <c r="AM87" s="73"/>
      <c r="AN87" s="73"/>
      <c r="AO87" s="74"/>
      <c r="AP87" s="43"/>
      <c r="AQ87" s="45" t="s">
        <v>53</v>
      </c>
      <c r="AR87" s="3"/>
      <c r="AS87" s="44"/>
    </row>
    <row r="88" spans="1:47" ht="17.149999999999999" customHeight="1" x14ac:dyDescent="0.2">
      <c r="A88" s="13"/>
      <c r="B88" s="69" t="s">
        <v>20</v>
      </c>
      <c r="C88" s="70"/>
      <c r="D88" s="70"/>
      <c r="E88" s="70"/>
      <c r="F88" s="70"/>
      <c r="G88" s="70"/>
      <c r="H88" s="70"/>
      <c r="I88" s="70"/>
      <c r="J88" s="70"/>
      <c r="K88" s="70"/>
      <c r="L88" s="71"/>
      <c r="M88" s="66">
        <v>9</v>
      </c>
      <c r="N88" s="68"/>
      <c r="O88" s="66">
        <v>0</v>
      </c>
      <c r="P88" s="68"/>
      <c r="Q88" s="66">
        <v>2</v>
      </c>
      <c r="R88" s="68"/>
      <c r="S88" s="66">
        <v>0</v>
      </c>
      <c r="T88" s="68"/>
      <c r="U88" s="66" t="s">
        <v>113</v>
      </c>
      <c r="V88" s="68"/>
      <c r="W88" s="66"/>
      <c r="X88" s="68"/>
      <c r="Y88" s="66"/>
      <c r="Z88" s="68"/>
      <c r="AA88" s="66"/>
      <c r="AB88" s="68"/>
      <c r="AC88" s="66"/>
      <c r="AD88" s="68"/>
      <c r="AE88" s="66"/>
      <c r="AF88" s="68"/>
      <c r="AG88" s="66">
        <v>9</v>
      </c>
      <c r="AH88" s="68"/>
      <c r="AI88" s="72" t="s">
        <v>56</v>
      </c>
      <c r="AJ88" s="73"/>
      <c r="AK88" s="73"/>
      <c r="AL88" s="73"/>
      <c r="AM88" s="73"/>
      <c r="AN88" s="73"/>
      <c r="AO88" s="74"/>
      <c r="AP88" s="46"/>
      <c r="AQ88" s="47"/>
      <c r="AR88" s="3"/>
      <c r="AS88" s="44"/>
    </row>
    <row r="89" spans="1:47" s="3" customFormat="1" ht="17.149999999999999" customHeight="1" x14ac:dyDescent="0.55000000000000004">
      <c r="A89" s="14"/>
      <c r="B89" s="75" t="s">
        <v>58</v>
      </c>
      <c r="C89" s="76"/>
      <c r="D89" s="76" t="s">
        <v>59</v>
      </c>
      <c r="E89" s="76"/>
      <c r="F89" s="77" t="s">
        <v>94</v>
      </c>
      <c r="G89" s="77"/>
      <c r="H89" s="77"/>
      <c r="I89" s="77"/>
      <c r="J89" s="76" t="s">
        <v>61</v>
      </c>
      <c r="K89" s="76"/>
      <c r="L89" s="77" t="s">
        <v>105</v>
      </c>
      <c r="M89" s="77"/>
      <c r="N89" s="77"/>
      <c r="O89" s="77"/>
      <c r="P89" s="76" t="s">
        <v>63</v>
      </c>
      <c r="Q89" s="76"/>
      <c r="R89" s="77" t="s">
        <v>93</v>
      </c>
      <c r="S89" s="77"/>
      <c r="T89" s="77"/>
      <c r="U89" s="77"/>
      <c r="V89" s="76" t="s">
        <v>65</v>
      </c>
      <c r="W89" s="76"/>
      <c r="X89" s="77" t="s">
        <v>97</v>
      </c>
      <c r="Y89" s="77"/>
      <c r="Z89" s="77"/>
      <c r="AA89" s="77"/>
      <c r="AB89" s="76" t="s">
        <v>67</v>
      </c>
      <c r="AC89" s="76"/>
      <c r="AD89" s="77" t="s">
        <v>95</v>
      </c>
      <c r="AE89" s="77"/>
      <c r="AF89" s="77"/>
      <c r="AG89" s="77"/>
      <c r="AH89" s="78" t="s">
        <v>69</v>
      </c>
      <c r="AI89" s="78"/>
      <c r="AJ89" s="77" t="s">
        <v>98</v>
      </c>
      <c r="AK89" s="77"/>
      <c r="AL89" s="77"/>
      <c r="AM89" s="77"/>
      <c r="AN89" s="39"/>
      <c r="AO89" s="4"/>
      <c r="AP89" s="4"/>
      <c r="AQ89" s="4"/>
      <c r="AR89" s="12"/>
      <c r="AS89" s="44"/>
      <c r="AT89" s="4"/>
      <c r="AU89" s="4"/>
    </row>
    <row r="90" spans="1:47" ht="17.149999999999999" customHeight="1" x14ac:dyDescent="0.55000000000000004">
      <c r="A90" s="79" t="s">
        <v>72</v>
      </c>
      <c r="B90" s="79"/>
      <c r="C90" s="79"/>
      <c r="D90" s="15" t="s">
        <v>73</v>
      </c>
      <c r="E90" s="15"/>
      <c r="F90" s="16" t="s">
        <v>159</v>
      </c>
      <c r="G90" s="17"/>
      <c r="H90" s="16"/>
      <c r="I90" s="17"/>
      <c r="J90" s="17"/>
      <c r="K90" s="29"/>
      <c r="L90" s="29"/>
      <c r="M90" s="29"/>
      <c r="N90" s="29"/>
      <c r="O90" s="29"/>
      <c r="P90" s="30"/>
      <c r="Q90" s="29"/>
      <c r="R90" s="29"/>
      <c r="S90" s="29"/>
      <c r="T90" s="29"/>
      <c r="U90" s="30"/>
      <c r="V90" s="29"/>
      <c r="W90" s="29"/>
      <c r="X90" s="29"/>
      <c r="Y90" s="29"/>
      <c r="Z90" s="35" t="s">
        <v>75</v>
      </c>
      <c r="AA90" s="33" t="s">
        <v>107</v>
      </c>
      <c r="AB90" s="30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12"/>
      <c r="AR90" s="48"/>
      <c r="AS90" s="44"/>
    </row>
    <row r="91" spans="1:47" ht="17.149999999999999" customHeight="1" x14ac:dyDescent="0.55000000000000004">
      <c r="A91" s="79" t="s">
        <v>72</v>
      </c>
      <c r="B91" s="79"/>
      <c r="C91" s="79"/>
      <c r="D91" s="15" t="s">
        <v>78</v>
      </c>
      <c r="E91" s="15"/>
      <c r="F91" s="16" t="s">
        <v>99</v>
      </c>
      <c r="G91" s="17"/>
      <c r="H91" s="16"/>
      <c r="I91" s="17"/>
      <c r="J91" s="17"/>
      <c r="K91" s="29"/>
      <c r="L91" s="29"/>
      <c r="M91" s="29"/>
      <c r="N91" s="29"/>
      <c r="O91" s="29"/>
      <c r="P91" s="30"/>
      <c r="Q91" s="29"/>
      <c r="R91" s="29"/>
      <c r="S91" s="29"/>
      <c r="T91" s="29"/>
      <c r="U91" s="29"/>
      <c r="V91" s="29"/>
      <c r="W91" s="29"/>
      <c r="X91" s="29"/>
      <c r="Y91" s="29"/>
      <c r="Z91" s="35" t="s">
        <v>75</v>
      </c>
      <c r="AA91" s="33" t="s">
        <v>100</v>
      </c>
      <c r="AB91" s="30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12"/>
      <c r="AR91" s="12"/>
      <c r="AS91" s="44"/>
    </row>
    <row r="92" spans="1:47" ht="17.149999999999999" customHeight="1" x14ac:dyDescent="0.55000000000000004">
      <c r="A92" s="18" t="s">
        <v>82</v>
      </c>
      <c r="B92" s="19"/>
      <c r="C92" s="20" t="s">
        <v>83</v>
      </c>
      <c r="D92" s="21"/>
      <c r="E92" s="22" t="s">
        <v>160</v>
      </c>
      <c r="F92" s="22"/>
      <c r="G92" s="23"/>
      <c r="H92" s="23"/>
      <c r="I92" s="21"/>
      <c r="J92" s="21"/>
      <c r="K92" s="21"/>
      <c r="L92" s="21"/>
      <c r="M92" s="21"/>
      <c r="N92" s="21"/>
      <c r="O92" s="31"/>
      <c r="P92" s="20" t="s">
        <v>85</v>
      </c>
      <c r="Q92" s="20"/>
      <c r="R92" s="22" t="s">
        <v>161</v>
      </c>
      <c r="S92" s="33"/>
      <c r="T92" s="21"/>
      <c r="U92" s="21"/>
      <c r="V92" s="21"/>
      <c r="W92" s="21"/>
      <c r="X92" s="21"/>
      <c r="Y92" s="21"/>
      <c r="Z92" s="21"/>
      <c r="AA92" s="21"/>
      <c r="AB92" s="36"/>
      <c r="AC92" s="37" t="s">
        <v>87</v>
      </c>
      <c r="AD92" s="20"/>
      <c r="AE92" s="22" t="s">
        <v>162</v>
      </c>
      <c r="AF92" s="33"/>
      <c r="AG92" s="23"/>
      <c r="AH92" s="21"/>
      <c r="AI92" s="21"/>
      <c r="AJ92" s="21"/>
      <c r="AK92" s="21"/>
      <c r="AL92" s="21"/>
      <c r="AM92" s="21"/>
      <c r="AN92" s="21"/>
      <c r="AO92" s="21"/>
      <c r="AP92" s="12"/>
      <c r="AR92" s="12"/>
      <c r="AS92" s="44"/>
    </row>
    <row r="93" spans="1:47" s="3" customFormat="1" ht="17.149999999999999" customHeight="1" x14ac:dyDescent="0.55000000000000004">
      <c r="A93" s="18" t="s">
        <v>90</v>
      </c>
      <c r="B93" s="19"/>
      <c r="C93" s="20" t="s">
        <v>83</v>
      </c>
      <c r="D93" s="21"/>
      <c r="E93" s="22" t="s">
        <v>163</v>
      </c>
      <c r="F93" s="22"/>
      <c r="G93" s="23"/>
      <c r="H93" s="23"/>
      <c r="I93" s="21"/>
      <c r="J93" s="21"/>
      <c r="K93" s="21"/>
      <c r="L93" s="21"/>
      <c r="M93" s="21"/>
      <c r="N93" s="21"/>
      <c r="O93" s="31"/>
      <c r="P93" s="20" t="s">
        <v>85</v>
      </c>
      <c r="Q93" s="20"/>
      <c r="R93" s="55" t="s">
        <v>84</v>
      </c>
      <c r="S93" s="33"/>
      <c r="T93" s="21"/>
      <c r="U93" s="21"/>
      <c r="V93" s="21"/>
      <c r="W93" s="21"/>
      <c r="X93" s="21"/>
      <c r="Y93" s="21"/>
      <c r="Z93" s="21"/>
      <c r="AA93" s="21"/>
      <c r="AB93" s="36"/>
      <c r="AC93" s="20" t="s">
        <v>87</v>
      </c>
      <c r="AD93" s="20"/>
      <c r="AE93" s="22" t="s">
        <v>164</v>
      </c>
      <c r="AF93" s="33"/>
      <c r="AG93" s="23"/>
      <c r="AH93" s="21"/>
      <c r="AI93" s="21"/>
      <c r="AJ93" s="21"/>
      <c r="AK93" s="21"/>
      <c r="AL93" s="21"/>
      <c r="AM93" s="21"/>
      <c r="AN93" s="21"/>
      <c r="AO93" s="21"/>
      <c r="AP93" s="12"/>
      <c r="AQ93" s="12"/>
      <c r="AR93" s="13"/>
      <c r="AS93" s="44"/>
      <c r="AT93" s="4"/>
      <c r="AU93" s="4"/>
    </row>
    <row r="94" spans="1:47" s="1" customFormat="1" ht="10" customHeight="1" x14ac:dyDescent="0.55000000000000004">
      <c r="A94" s="4"/>
      <c r="B94" s="4"/>
      <c r="C94" s="4"/>
      <c r="D94" s="24"/>
      <c r="E94" s="4"/>
      <c r="F94" s="25"/>
      <c r="G94" s="25"/>
      <c r="H94" s="26"/>
      <c r="I94" s="4"/>
      <c r="J94" s="4"/>
      <c r="K94" s="26"/>
      <c r="L94" s="26"/>
      <c r="M94" s="26"/>
      <c r="N94" s="26"/>
      <c r="O94" s="26"/>
      <c r="P94" s="26"/>
      <c r="Q94" s="26"/>
      <c r="R94" s="25"/>
      <c r="S94" s="25"/>
      <c r="T94" s="26"/>
      <c r="U94" s="4"/>
      <c r="V94" s="4"/>
      <c r="W94" s="26"/>
      <c r="X94" s="26"/>
      <c r="Y94" s="26"/>
      <c r="Z94" s="26"/>
      <c r="AA94" s="26"/>
      <c r="AB94" s="4"/>
      <c r="AC94" s="25"/>
      <c r="AD94" s="25"/>
      <c r="AE94" s="26"/>
      <c r="AF94" s="4"/>
      <c r="AG94" s="26"/>
      <c r="AH94" s="26"/>
      <c r="AI94" s="26"/>
      <c r="AJ94" s="26"/>
      <c r="AK94" s="26"/>
      <c r="AL94" s="26"/>
      <c r="AM94" s="26"/>
      <c r="AN94" s="40"/>
      <c r="AO94" s="42"/>
      <c r="AP94" s="3"/>
      <c r="AQ94" s="12"/>
      <c r="AR94" s="12"/>
      <c r="AS94" s="44"/>
      <c r="AT94" s="4"/>
      <c r="AU94" s="4"/>
    </row>
    <row r="95" spans="1:47" ht="17.149999999999999" customHeight="1" x14ac:dyDescent="0.4">
      <c r="A95" s="8" t="s">
        <v>54</v>
      </c>
      <c r="B95" s="9"/>
      <c r="C95" s="10"/>
      <c r="D95" s="63" t="s">
        <v>46</v>
      </c>
      <c r="E95" s="63"/>
      <c r="F95" s="63"/>
      <c r="G95" s="63"/>
      <c r="H95" s="64">
        <v>0.50555555555555598</v>
      </c>
      <c r="I95" s="64"/>
      <c r="J95" s="64"/>
      <c r="K95" s="64"/>
      <c r="L95" s="64"/>
      <c r="M95" s="63" t="s">
        <v>47</v>
      </c>
      <c r="N95" s="63"/>
      <c r="O95" s="63"/>
      <c r="P95" s="63"/>
      <c r="Q95" s="64">
        <v>0.55902777777777801</v>
      </c>
      <c r="R95" s="64"/>
      <c r="S95" s="64"/>
      <c r="T95" s="64"/>
      <c r="U95" s="64"/>
      <c r="V95" s="63" t="s">
        <v>48</v>
      </c>
      <c r="W95" s="63"/>
      <c r="X95" s="63"/>
      <c r="Y95" s="63"/>
      <c r="Z95" s="65" t="s">
        <v>165</v>
      </c>
      <c r="AA95" s="65"/>
      <c r="AB95" s="65"/>
      <c r="AC95" s="65"/>
      <c r="AD95" s="65"/>
      <c r="AE95" s="63" t="s">
        <v>49</v>
      </c>
      <c r="AF95" s="63"/>
      <c r="AG95" s="63"/>
      <c r="AH95" s="63"/>
      <c r="AI95" s="65"/>
      <c r="AJ95" s="65"/>
      <c r="AK95" s="65"/>
      <c r="AL95" s="65"/>
      <c r="AM95" s="65"/>
      <c r="AN95" s="26"/>
      <c r="AO95" s="3"/>
      <c r="AP95" s="45"/>
      <c r="AQ95" s="3"/>
      <c r="AR95" s="3"/>
      <c r="AS95" s="1"/>
      <c r="AT95" s="1"/>
      <c r="AU95" s="1"/>
    </row>
    <row r="96" spans="1:47" ht="17.149999999999999" customHeight="1" x14ac:dyDescent="0.55000000000000004">
      <c r="A96" s="11">
        <f>A86+1</f>
        <v>10</v>
      </c>
      <c r="B96" s="66" t="s">
        <v>50</v>
      </c>
      <c r="C96" s="67"/>
      <c r="D96" s="67"/>
      <c r="E96" s="67"/>
      <c r="F96" s="67"/>
      <c r="G96" s="67"/>
      <c r="H96" s="67"/>
      <c r="I96" s="67"/>
      <c r="J96" s="67"/>
      <c r="K96" s="67"/>
      <c r="L96" s="68"/>
      <c r="M96" s="66">
        <v>1</v>
      </c>
      <c r="N96" s="68"/>
      <c r="O96" s="66">
        <v>2</v>
      </c>
      <c r="P96" s="68"/>
      <c r="Q96" s="66">
        <v>3</v>
      </c>
      <c r="R96" s="68"/>
      <c r="S96" s="66">
        <v>4</v>
      </c>
      <c r="T96" s="68"/>
      <c r="U96" s="66">
        <v>5</v>
      </c>
      <c r="V96" s="68"/>
      <c r="W96" s="66">
        <v>6</v>
      </c>
      <c r="X96" s="68"/>
      <c r="Y96" s="66">
        <v>7</v>
      </c>
      <c r="Z96" s="68"/>
      <c r="AA96" s="66">
        <v>8</v>
      </c>
      <c r="AB96" s="68"/>
      <c r="AC96" s="66">
        <v>9</v>
      </c>
      <c r="AD96" s="68"/>
      <c r="AE96" s="66">
        <v>10</v>
      </c>
      <c r="AF96" s="68"/>
      <c r="AG96" s="66" t="s">
        <v>51</v>
      </c>
      <c r="AH96" s="68"/>
      <c r="AI96" s="66" t="s">
        <v>52</v>
      </c>
      <c r="AJ96" s="67"/>
      <c r="AK96" s="67"/>
      <c r="AL96" s="67"/>
      <c r="AM96" s="67"/>
      <c r="AN96" s="67"/>
      <c r="AO96" s="68"/>
      <c r="AP96" s="43"/>
      <c r="AQ96" s="41"/>
      <c r="AR96" s="13"/>
      <c r="AS96" s="12"/>
    </row>
    <row r="97" spans="1:45" ht="17.149999999999999" customHeight="1" x14ac:dyDescent="0.55000000000000004">
      <c r="A97" s="12"/>
      <c r="B97" s="69" t="s">
        <v>23</v>
      </c>
      <c r="C97" s="70"/>
      <c r="D97" s="70"/>
      <c r="E97" s="70"/>
      <c r="F97" s="70"/>
      <c r="G97" s="70"/>
      <c r="H97" s="70"/>
      <c r="I97" s="70"/>
      <c r="J97" s="70"/>
      <c r="K97" s="70"/>
      <c r="L97" s="71"/>
      <c r="M97" s="66">
        <v>0</v>
      </c>
      <c r="N97" s="68"/>
      <c r="O97" s="66">
        <v>2</v>
      </c>
      <c r="P97" s="68"/>
      <c r="Q97" s="66">
        <v>1</v>
      </c>
      <c r="R97" s="68"/>
      <c r="S97" s="66">
        <v>0</v>
      </c>
      <c r="T97" s="68"/>
      <c r="U97" s="66">
        <v>0</v>
      </c>
      <c r="V97" s="68"/>
      <c r="W97" s="66"/>
      <c r="X97" s="68"/>
      <c r="Y97" s="66"/>
      <c r="Z97" s="68"/>
      <c r="AA97" s="66"/>
      <c r="AB97" s="68"/>
      <c r="AC97" s="66"/>
      <c r="AD97" s="68"/>
      <c r="AE97" s="66"/>
      <c r="AF97" s="68"/>
      <c r="AG97" s="66">
        <v>3</v>
      </c>
      <c r="AH97" s="68"/>
      <c r="AI97" s="72"/>
      <c r="AJ97" s="73"/>
      <c r="AK97" s="73"/>
      <c r="AL97" s="73"/>
      <c r="AM97" s="73"/>
      <c r="AN97" s="73"/>
      <c r="AO97" s="74"/>
      <c r="AP97" s="43"/>
      <c r="AQ97" s="45" t="s">
        <v>53</v>
      </c>
      <c r="AR97" s="3"/>
      <c r="AS97" s="12"/>
    </row>
    <row r="98" spans="1:45" ht="17.149999999999999" customHeight="1" x14ac:dyDescent="0.55000000000000004">
      <c r="A98" s="13"/>
      <c r="B98" s="69" t="s">
        <v>29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66">
        <v>0</v>
      </c>
      <c r="N98" s="68"/>
      <c r="O98" s="66">
        <v>0</v>
      </c>
      <c r="P98" s="68"/>
      <c r="Q98" s="66">
        <v>3</v>
      </c>
      <c r="R98" s="68"/>
      <c r="S98" s="66">
        <v>2</v>
      </c>
      <c r="T98" s="68"/>
      <c r="U98" s="66" t="s">
        <v>166</v>
      </c>
      <c r="V98" s="68"/>
      <c r="W98" s="66"/>
      <c r="X98" s="68"/>
      <c r="Y98" s="66"/>
      <c r="Z98" s="68"/>
      <c r="AA98" s="66"/>
      <c r="AB98" s="68"/>
      <c r="AC98" s="66"/>
      <c r="AD98" s="68"/>
      <c r="AE98" s="66"/>
      <c r="AF98" s="68"/>
      <c r="AG98" s="66">
        <v>10</v>
      </c>
      <c r="AH98" s="68"/>
      <c r="AI98" s="72" t="s">
        <v>125</v>
      </c>
      <c r="AJ98" s="73"/>
      <c r="AK98" s="73"/>
      <c r="AL98" s="73"/>
      <c r="AM98" s="73"/>
      <c r="AN98" s="73"/>
      <c r="AO98" s="74"/>
      <c r="AP98" s="46"/>
      <c r="AQ98" s="47"/>
      <c r="AR98" s="3"/>
      <c r="AS98" s="12"/>
    </row>
    <row r="99" spans="1:45" s="3" customFormat="1" ht="17.149999999999999" customHeight="1" x14ac:dyDescent="0.55000000000000004">
      <c r="A99" s="14"/>
      <c r="B99" s="75" t="s">
        <v>58</v>
      </c>
      <c r="C99" s="76"/>
      <c r="D99" s="76" t="s">
        <v>59</v>
      </c>
      <c r="E99" s="76"/>
      <c r="F99" s="77" t="s">
        <v>117</v>
      </c>
      <c r="G99" s="77"/>
      <c r="H99" s="77"/>
      <c r="I99" s="77"/>
      <c r="J99" s="76" t="s">
        <v>61</v>
      </c>
      <c r="K99" s="76"/>
      <c r="L99" s="77" t="s">
        <v>167</v>
      </c>
      <c r="M99" s="77"/>
      <c r="N99" s="77"/>
      <c r="O99" s="77"/>
      <c r="P99" s="76" t="s">
        <v>63</v>
      </c>
      <c r="Q99" s="76"/>
      <c r="R99" s="77" t="s">
        <v>114</v>
      </c>
      <c r="S99" s="77"/>
      <c r="T99" s="77"/>
      <c r="U99" s="77"/>
      <c r="V99" s="76" t="s">
        <v>65</v>
      </c>
      <c r="W99" s="76"/>
      <c r="X99" s="77" t="s">
        <v>168</v>
      </c>
      <c r="Y99" s="77"/>
      <c r="Z99" s="77"/>
      <c r="AA99" s="77"/>
      <c r="AB99" s="76" t="s">
        <v>67</v>
      </c>
      <c r="AC99" s="76"/>
      <c r="AD99" s="77" t="s">
        <v>126</v>
      </c>
      <c r="AE99" s="77"/>
      <c r="AF99" s="77"/>
      <c r="AG99" s="77"/>
      <c r="AH99" s="78" t="s">
        <v>69</v>
      </c>
      <c r="AI99" s="78"/>
      <c r="AJ99" s="77" t="s">
        <v>119</v>
      </c>
      <c r="AK99" s="77"/>
      <c r="AL99" s="77"/>
      <c r="AM99" s="77"/>
      <c r="AN99" s="39"/>
      <c r="AO99" s="4"/>
      <c r="AP99" s="4"/>
      <c r="AQ99" s="4"/>
      <c r="AR99" s="12"/>
      <c r="AS99" s="12"/>
    </row>
    <row r="100" spans="1:45" ht="17.149999999999999" customHeight="1" x14ac:dyDescent="0.55000000000000004">
      <c r="A100" s="79" t="s">
        <v>72</v>
      </c>
      <c r="B100" s="79"/>
      <c r="C100" s="79"/>
      <c r="D100" s="15" t="s">
        <v>73</v>
      </c>
      <c r="E100" s="15"/>
      <c r="F100" s="16" t="s">
        <v>169</v>
      </c>
      <c r="G100" s="17"/>
      <c r="H100" s="16"/>
      <c r="I100" s="17"/>
      <c r="J100" s="17"/>
      <c r="K100" s="29"/>
      <c r="L100" s="29"/>
      <c r="M100" s="29"/>
      <c r="N100" s="29"/>
      <c r="O100" s="29"/>
      <c r="P100" s="30"/>
      <c r="Q100" s="29"/>
      <c r="R100" s="29"/>
      <c r="S100" s="29"/>
      <c r="T100" s="29"/>
      <c r="U100" s="30"/>
      <c r="V100" s="29"/>
      <c r="W100" s="29"/>
      <c r="X100" s="29"/>
      <c r="Y100" s="29"/>
      <c r="Z100" s="35"/>
      <c r="AA100" s="33" t="s">
        <v>123</v>
      </c>
      <c r="AB100" s="30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12"/>
      <c r="AR100" s="48"/>
      <c r="AS100" s="12"/>
    </row>
    <row r="101" spans="1:45" ht="17.149999999999999" customHeight="1" x14ac:dyDescent="0.55000000000000004">
      <c r="A101" s="79" t="s">
        <v>72</v>
      </c>
      <c r="B101" s="79"/>
      <c r="C101" s="79"/>
      <c r="D101" s="15" t="s">
        <v>78</v>
      </c>
      <c r="E101" s="15"/>
      <c r="F101" s="16" t="s">
        <v>170</v>
      </c>
      <c r="G101" s="17"/>
      <c r="H101" s="16"/>
      <c r="I101" s="17"/>
      <c r="J101" s="17"/>
      <c r="K101" s="29"/>
      <c r="L101" s="29"/>
      <c r="M101" s="29"/>
      <c r="N101" s="29"/>
      <c r="O101" s="29"/>
      <c r="P101" s="30"/>
      <c r="Q101" s="29"/>
      <c r="R101" s="29"/>
      <c r="S101" s="29"/>
      <c r="T101" s="29"/>
      <c r="U101" s="29"/>
      <c r="V101" s="29"/>
      <c r="W101" s="29"/>
      <c r="X101" s="29"/>
      <c r="Y101" s="29"/>
      <c r="Z101" s="35"/>
      <c r="AA101" s="33" t="s">
        <v>130</v>
      </c>
      <c r="AB101" s="30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12"/>
      <c r="AR101" s="12"/>
      <c r="AS101" s="44"/>
    </row>
    <row r="102" spans="1:45" ht="17.149999999999999" customHeight="1" x14ac:dyDescent="0.55000000000000004">
      <c r="A102" s="18" t="s">
        <v>82</v>
      </c>
      <c r="B102" s="19"/>
      <c r="C102" s="20" t="s">
        <v>83</v>
      </c>
      <c r="D102" s="21"/>
      <c r="E102" s="22" t="s">
        <v>171</v>
      </c>
      <c r="F102" s="22"/>
      <c r="G102" s="23"/>
      <c r="H102" s="23"/>
      <c r="I102" s="21"/>
      <c r="J102" s="21"/>
      <c r="K102" s="21"/>
      <c r="L102" s="21"/>
      <c r="M102" s="21"/>
      <c r="N102" s="21"/>
      <c r="O102" s="31"/>
      <c r="P102" s="20" t="s">
        <v>85</v>
      </c>
      <c r="Q102" s="20"/>
      <c r="R102" s="55" t="s">
        <v>84</v>
      </c>
      <c r="S102" s="33"/>
      <c r="T102" s="21"/>
      <c r="U102" s="21"/>
      <c r="V102" s="21"/>
      <c r="W102" s="21"/>
      <c r="X102" s="21"/>
      <c r="Y102" s="36"/>
      <c r="Z102" s="37" t="s">
        <v>87</v>
      </c>
      <c r="AA102" s="20"/>
      <c r="AB102" s="55" t="s">
        <v>84</v>
      </c>
      <c r="AC102" s="33"/>
      <c r="AD102" s="23"/>
      <c r="AE102" s="21"/>
      <c r="AF102" s="21"/>
      <c r="AG102" s="21"/>
      <c r="AH102" s="21"/>
      <c r="AI102" s="21"/>
      <c r="AJ102" s="21"/>
      <c r="AK102" s="21"/>
      <c r="AL102" s="36"/>
      <c r="AM102" s="12"/>
      <c r="AO102" s="12"/>
      <c r="AP102" s="48"/>
    </row>
    <row r="103" spans="1:45" s="3" customFormat="1" ht="17.149999999999999" customHeight="1" x14ac:dyDescent="0.55000000000000004">
      <c r="A103" s="18" t="s">
        <v>90</v>
      </c>
      <c r="B103" s="19"/>
      <c r="C103" s="20" t="s">
        <v>83</v>
      </c>
      <c r="D103" s="21"/>
      <c r="E103" s="22" t="s">
        <v>131</v>
      </c>
      <c r="F103" s="22"/>
      <c r="G103" s="23"/>
      <c r="H103" s="23"/>
      <c r="I103" s="21"/>
      <c r="J103" s="21"/>
      <c r="K103" s="21"/>
      <c r="L103" s="21"/>
      <c r="M103" s="21"/>
      <c r="N103" s="21"/>
      <c r="O103" s="31"/>
      <c r="P103" s="20" t="s">
        <v>85</v>
      </c>
      <c r="Q103" s="20"/>
      <c r="R103" s="55" t="s">
        <v>84</v>
      </c>
      <c r="S103" s="33"/>
      <c r="T103" s="21"/>
      <c r="U103" s="21"/>
      <c r="V103" s="21"/>
      <c r="W103" s="21"/>
      <c r="X103" s="21"/>
      <c r="Y103" s="36"/>
      <c r="Z103" s="20" t="s">
        <v>87</v>
      </c>
      <c r="AA103" s="20"/>
      <c r="AB103" s="22" t="s">
        <v>172</v>
      </c>
      <c r="AC103" s="33"/>
      <c r="AD103" s="23"/>
      <c r="AE103" s="21"/>
      <c r="AF103" s="21"/>
      <c r="AG103" s="21"/>
      <c r="AH103" s="21"/>
      <c r="AI103" s="21"/>
      <c r="AJ103" s="21"/>
      <c r="AK103" s="21"/>
      <c r="AL103" s="51"/>
      <c r="AM103" s="52"/>
      <c r="AN103" s="52"/>
      <c r="AO103" s="53"/>
      <c r="AP103" s="50"/>
    </row>
    <row r="104" spans="1:45" s="3" customFormat="1" ht="10" customHeight="1" x14ac:dyDescent="0.55000000000000004">
      <c r="A104" s="4"/>
      <c r="B104" s="4"/>
      <c r="C104" s="4"/>
      <c r="D104" s="24"/>
      <c r="E104" s="4"/>
      <c r="F104" s="25"/>
      <c r="G104" s="25"/>
      <c r="H104" s="26"/>
      <c r="I104" s="4"/>
      <c r="J104" s="4"/>
      <c r="K104" s="26"/>
      <c r="L104" s="26"/>
      <c r="M104" s="26"/>
      <c r="N104" s="26"/>
      <c r="O104" s="26"/>
      <c r="P104" s="26"/>
      <c r="Q104" s="26"/>
      <c r="R104" s="25"/>
      <c r="S104" s="25"/>
      <c r="T104" s="26"/>
      <c r="U104" s="4"/>
      <c r="V104" s="4"/>
      <c r="W104" s="26"/>
      <c r="X104" s="26"/>
      <c r="Y104" s="26"/>
      <c r="Z104" s="26"/>
      <c r="AA104" s="26"/>
      <c r="AB104" s="4"/>
      <c r="AC104" s="25"/>
      <c r="AD104" s="25"/>
      <c r="AE104" s="26"/>
      <c r="AF104" s="4"/>
      <c r="AG104" s="26"/>
      <c r="AH104" s="26"/>
      <c r="AI104" s="26"/>
      <c r="AJ104" s="26"/>
      <c r="AK104" s="26"/>
      <c r="AL104" s="26"/>
      <c r="AM104" s="26"/>
      <c r="AN104" s="41"/>
      <c r="AO104" s="13"/>
      <c r="AP104" s="13"/>
      <c r="AQ104" s="13"/>
      <c r="AR104" s="13"/>
      <c r="AS104" s="12"/>
    </row>
    <row r="105" spans="1:45" ht="17.149999999999999" customHeight="1" x14ac:dyDescent="0.55000000000000004">
      <c r="A105" s="8" t="s">
        <v>54</v>
      </c>
      <c r="B105" s="9"/>
      <c r="C105" s="10"/>
      <c r="D105" s="63" t="s">
        <v>46</v>
      </c>
      <c r="E105" s="63"/>
      <c r="F105" s="63"/>
      <c r="G105" s="63"/>
      <c r="H105" s="64">
        <v>0.53888888888888897</v>
      </c>
      <c r="I105" s="64"/>
      <c r="J105" s="64"/>
      <c r="K105" s="64"/>
      <c r="L105" s="64"/>
      <c r="M105" s="63" t="s">
        <v>47</v>
      </c>
      <c r="N105" s="63"/>
      <c r="O105" s="63"/>
      <c r="P105" s="63"/>
      <c r="Q105" s="64">
        <v>0.594444444444444</v>
      </c>
      <c r="R105" s="64"/>
      <c r="S105" s="64"/>
      <c r="T105" s="64"/>
      <c r="U105" s="64"/>
      <c r="V105" s="63" t="s">
        <v>48</v>
      </c>
      <c r="W105" s="63"/>
      <c r="X105" s="63"/>
      <c r="Y105" s="63"/>
      <c r="Z105" s="65">
        <f>IF(H105="","",Q105-H105-AI105)</f>
        <v>5.5555555555555025E-2</v>
      </c>
      <c r="AA105" s="65"/>
      <c r="AB105" s="65"/>
      <c r="AC105" s="65"/>
      <c r="AD105" s="65"/>
      <c r="AE105" s="63" t="s">
        <v>49</v>
      </c>
      <c r="AF105" s="63"/>
      <c r="AG105" s="63"/>
      <c r="AH105" s="63"/>
      <c r="AI105" s="65"/>
      <c r="AJ105" s="65"/>
      <c r="AK105" s="65"/>
      <c r="AL105" s="65"/>
      <c r="AM105" s="65"/>
      <c r="AS105" s="12"/>
    </row>
    <row r="106" spans="1:45" ht="17.149999999999999" customHeight="1" x14ac:dyDescent="0.2">
      <c r="A106" s="11">
        <f>A96+1</f>
        <v>11</v>
      </c>
      <c r="B106" s="66" t="s">
        <v>50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8"/>
      <c r="M106" s="66">
        <v>1</v>
      </c>
      <c r="N106" s="68"/>
      <c r="O106" s="66">
        <v>2</v>
      </c>
      <c r="P106" s="68"/>
      <c r="Q106" s="66">
        <v>3</v>
      </c>
      <c r="R106" s="68"/>
      <c r="S106" s="66">
        <v>4</v>
      </c>
      <c r="T106" s="68"/>
      <c r="U106" s="66">
        <v>5</v>
      </c>
      <c r="V106" s="68"/>
      <c r="W106" s="66">
        <v>6</v>
      </c>
      <c r="X106" s="68"/>
      <c r="Y106" s="66">
        <v>7</v>
      </c>
      <c r="Z106" s="68"/>
      <c r="AA106" s="66">
        <v>8</v>
      </c>
      <c r="AB106" s="68"/>
      <c r="AC106" s="66">
        <v>9</v>
      </c>
      <c r="AD106" s="68"/>
      <c r="AE106" s="66">
        <v>10</v>
      </c>
      <c r="AF106" s="68"/>
      <c r="AG106" s="66" t="s">
        <v>51</v>
      </c>
      <c r="AH106" s="68"/>
      <c r="AI106" s="66" t="s">
        <v>52</v>
      </c>
      <c r="AJ106" s="67"/>
      <c r="AK106" s="67"/>
      <c r="AL106" s="67"/>
      <c r="AM106" s="67"/>
      <c r="AN106" s="67"/>
      <c r="AO106" s="68"/>
      <c r="AP106" s="43"/>
      <c r="AQ106" s="41"/>
      <c r="AR106" s="13"/>
      <c r="AS106" s="13"/>
    </row>
    <row r="107" spans="1:45" ht="17.149999999999999" customHeight="1" x14ac:dyDescent="0.55000000000000004">
      <c r="A107" s="12"/>
      <c r="B107" s="69" t="s">
        <v>34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1"/>
      <c r="M107" s="66">
        <v>0</v>
      </c>
      <c r="N107" s="68"/>
      <c r="O107" s="66">
        <v>0</v>
      </c>
      <c r="P107" s="68"/>
      <c r="Q107" s="66">
        <v>4</v>
      </c>
      <c r="R107" s="68"/>
      <c r="S107" s="66">
        <v>0</v>
      </c>
      <c r="T107" s="68"/>
      <c r="U107" s="66">
        <v>1</v>
      </c>
      <c r="V107" s="68"/>
      <c r="W107" s="66"/>
      <c r="X107" s="68"/>
      <c r="Y107" s="66"/>
      <c r="Z107" s="68"/>
      <c r="AA107" s="66"/>
      <c r="AB107" s="68"/>
      <c r="AC107" s="66"/>
      <c r="AD107" s="68"/>
      <c r="AE107" s="66"/>
      <c r="AF107" s="68"/>
      <c r="AG107" s="66">
        <v>5</v>
      </c>
      <c r="AH107" s="68"/>
      <c r="AI107" s="72"/>
      <c r="AJ107" s="73"/>
      <c r="AK107" s="73"/>
      <c r="AL107" s="73"/>
      <c r="AM107" s="73"/>
      <c r="AN107" s="73"/>
      <c r="AO107" s="74"/>
      <c r="AP107" s="43"/>
      <c r="AQ107" s="45" t="s">
        <v>53</v>
      </c>
      <c r="AR107" s="3"/>
      <c r="AS107" s="13"/>
    </row>
    <row r="108" spans="1:45" ht="17.149999999999999" customHeight="1" x14ac:dyDescent="0.2">
      <c r="A108" s="13"/>
      <c r="B108" s="69" t="s">
        <v>32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1"/>
      <c r="M108" s="66">
        <v>0</v>
      </c>
      <c r="N108" s="68"/>
      <c r="O108" s="66">
        <v>0</v>
      </c>
      <c r="P108" s="68"/>
      <c r="Q108" s="66">
        <v>0</v>
      </c>
      <c r="R108" s="68"/>
      <c r="S108" s="66">
        <v>1</v>
      </c>
      <c r="T108" s="68"/>
      <c r="U108" s="66">
        <v>0</v>
      </c>
      <c r="V108" s="68"/>
      <c r="W108" s="66"/>
      <c r="X108" s="68"/>
      <c r="Y108" s="66"/>
      <c r="Z108" s="68"/>
      <c r="AA108" s="66"/>
      <c r="AB108" s="68"/>
      <c r="AC108" s="66"/>
      <c r="AD108" s="68"/>
      <c r="AE108" s="66"/>
      <c r="AF108" s="68"/>
      <c r="AG108" s="66">
        <v>1</v>
      </c>
      <c r="AH108" s="68"/>
      <c r="AI108" s="72" t="s">
        <v>56</v>
      </c>
      <c r="AJ108" s="73"/>
      <c r="AK108" s="73"/>
      <c r="AL108" s="73"/>
      <c r="AM108" s="73"/>
      <c r="AN108" s="73"/>
      <c r="AO108" s="74"/>
      <c r="AP108" s="46"/>
      <c r="AQ108" s="47"/>
      <c r="AR108" s="3"/>
      <c r="AS108" s="3"/>
    </row>
    <row r="109" spans="1:45" s="3" customFormat="1" ht="17.149999999999999" customHeight="1" x14ac:dyDescent="0.55000000000000004">
      <c r="A109" s="14"/>
      <c r="B109" s="75" t="s">
        <v>58</v>
      </c>
      <c r="C109" s="76"/>
      <c r="D109" s="76" t="s">
        <v>59</v>
      </c>
      <c r="E109" s="76"/>
      <c r="F109" s="77" t="s">
        <v>133</v>
      </c>
      <c r="G109" s="77"/>
      <c r="H109" s="77"/>
      <c r="I109" s="77"/>
      <c r="J109" s="76" t="s">
        <v>61</v>
      </c>
      <c r="K109" s="76"/>
      <c r="L109" s="77" t="s">
        <v>173</v>
      </c>
      <c r="M109" s="77"/>
      <c r="N109" s="77"/>
      <c r="O109" s="77"/>
      <c r="P109" s="76" t="s">
        <v>63</v>
      </c>
      <c r="Q109" s="76"/>
      <c r="R109" s="77" t="s">
        <v>147</v>
      </c>
      <c r="S109" s="77"/>
      <c r="T109" s="77"/>
      <c r="U109" s="77"/>
      <c r="V109" s="76" t="s">
        <v>65</v>
      </c>
      <c r="W109" s="76"/>
      <c r="X109" s="77" t="s">
        <v>146</v>
      </c>
      <c r="Y109" s="77"/>
      <c r="Z109" s="77"/>
      <c r="AA109" s="77"/>
      <c r="AB109" s="76" t="s">
        <v>67</v>
      </c>
      <c r="AC109" s="76"/>
      <c r="AD109" s="77" t="s">
        <v>135</v>
      </c>
      <c r="AE109" s="77"/>
      <c r="AF109" s="77"/>
      <c r="AG109" s="77"/>
      <c r="AH109" s="78" t="s">
        <v>69</v>
      </c>
      <c r="AI109" s="78"/>
      <c r="AJ109" s="77" t="s">
        <v>137</v>
      </c>
      <c r="AK109" s="77"/>
      <c r="AL109" s="77"/>
      <c r="AM109" s="77"/>
      <c r="AN109" s="39"/>
      <c r="AO109" s="4"/>
      <c r="AP109" s="4"/>
      <c r="AQ109" s="4"/>
      <c r="AR109" s="12"/>
    </row>
    <row r="110" spans="1:45" ht="17.149999999999999" customHeight="1" x14ac:dyDescent="0.55000000000000004">
      <c r="A110" s="79" t="s">
        <v>72</v>
      </c>
      <c r="B110" s="79"/>
      <c r="C110" s="79"/>
      <c r="D110" s="15" t="s">
        <v>73</v>
      </c>
      <c r="E110" s="15"/>
      <c r="F110" s="16" t="s">
        <v>148</v>
      </c>
      <c r="G110" s="17"/>
      <c r="H110" s="16"/>
      <c r="I110" s="17"/>
      <c r="J110" s="17"/>
      <c r="K110" s="29"/>
      <c r="L110" s="29"/>
      <c r="M110" s="29"/>
      <c r="N110" s="29"/>
      <c r="O110" s="29"/>
      <c r="P110" s="30"/>
      <c r="Q110" s="29"/>
      <c r="R110" s="29"/>
      <c r="S110" s="29"/>
      <c r="T110" s="29"/>
      <c r="U110" s="30"/>
      <c r="V110" s="29"/>
      <c r="W110" s="29"/>
      <c r="X110" s="29"/>
      <c r="Y110" s="29"/>
      <c r="Z110" s="35" t="s">
        <v>75</v>
      </c>
      <c r="AA110" s="33" t="s">
        <v>174</v>
      </c>
      <c r="AB110" s="30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12"/>
      <c r="AR110" s="48"/>
      <c r="AS110" s="44"/>
    </row>
    <row r="111" spans="1:45" ht="17.149999999999999" customHeight="1" x14ac:dyDescent="0.55000000000000004">
      <c r="A111" s="79" t="s">
        <v>72</v>
      </c>
      <c r="B111" s="79"/>
      <c r="C111" s="79"/>
      <c r="D111" s="15" t="s">
        <v>78</v>
      </c>
      <c r="E111" s="15"/>
      <c r="F111" s="16" t="s">
        <v>175</v>
      </c>
      <c r="G111" s="17"/>
      <c r="H111" s="16"/>
      <c r="I111" s="17"/>
      <c r="J111" s="17"/>
      <c r="K111" s="29"/>
      <c r="L111" s="29"/>
      <c r="M111" s="29"/>
      <c r="N111" s="29"/>
      <c r="O111" s="29"/>
      <c r="P111" s="30"/>
      <c r="Q111" s="29"/>
      <c r="R111" s="29"/>
      <c r="S111" s="29"/>
      <c r="T111" s="29"/>
      <c r="U111" s="29"/>
      <c r="V111" s="29"/>
      <c r="W111" s="29"/>
      <c r="X111" s="29"/>
      <c r="Y111" s="29"/>
      <c r="Z111" s="35" t="s">
        <v>75</v>
      </c>
      <c r="AA111" s="33" t="s">
        <v>139</v>
      </c>
      <c r="AB111" s="30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12"/>
      <c r="AR111" s="12"/>
      <c r="AS111" s="12"/>
    </row>
    <row r="112" spans="1:45" ht="17.149999999999999" customHeight="1" x14ac:dyDescent="0.55000000000000004">
      <c r="A112" s="18" t="s">
        <v>82</v>
      </c>
      <c r="B112" s="19"/>
      <c r="C112" s="20" t="s">
        <v>83</v>
      </c>
      <c r="D112" s="21"/>
      <c r="E112" s="55" t="s">
        <v>84</v>
      </c>
      <c r="F112" s="22"/>
      <c r="G112" s="23"/>
      <c r="H112" s="23"/>
      <c r="I112" s="21"/>
      <c r="J112" s="21"/>
      <c r="K112" s="21"/>
      <c r="L112" s="21"/>
      <c r="M112" s="21"/>
      <c r="N112" s="21"/>
      <c r="O112" s="31"/>
      <c r="P112" s="20" t="s">
        <v>85</v>
      </c>
      <c r="Q112" s="20"/>
      <c r="R112" s="22" t="s">
        <v>152</v>
      </c>
      <c r="S112" s="33"/>
      <c r="T112" s="21"/>
      <c r="U112" s="21"/>
      <c r="V112" s="21"/>
      <c r="W112" s="21"/>
      <c r="X112" s="21"/>
      <c r="Y112" s="21"/>
      <c r="Z112" s="21"/>
      <c r="AA112" s="21"/>
      <c r="AB112" s="36"/>
      <c r="AC112" s="37" t="s">
        <v>87</v>
      </c>
      <c r="AD112" s="20"/>
      <c r="AE112" s="22" t="s">
        <v>176</v>
      </c>
      <c r="AF112" s="33"/>
      <c r="AG112" s="23"/>
      <c r="AH112" s="21"/>
      <c r="AI112" s="21"/>
      <c r="AJ112" s="21"/>
      <c r="AK112" s="21"/>
      <c r="AL112" s="21"/>
      <c r="AM112" s="21"/>
      <c r="AN112" s="21"/>
      <c r="AO112" s="21"/>
      <c r="AP112" s="12"/>
      <c r="AR112" s="12"/>
      <c r="AS112" s="44"/>
    </row>
    <row r="113" spans="1:45" s="3" customFormat="1" ht="17.149999999999999" customHeight="1" x14ac:dyDescent="0.55000000000000004">
      <c r="A113" s="18" t="s">
        <v>90</v>
      </c>
      <c r="B113" s="19"/>
      <c r="C113" s="20" t="s">
        <v>83</v>
      </c>
      <c r="D113" s="21"/>
      <c r="E113" s="55" t="s">
        <v>84</v>
      </c>
      <c r="F113" s="22"/>
      <c r="G113" s="23"/>
      <c r="H113" s="23"/>
      <c r="I113" s="21"/>
      <c r="J113" s="21"/>
      <c r="K113" s="21"/>
      <c r="L113" s="21"/>
      <c r="M113" s="21"/>
      <c r="N113" s="21"/>
      <c r="O113" s="31"/>
      <c r="P113" s="20" t="s">
        <v>85</v>
      </c>
      <c r="Q113" s="20"/>
      <c r="R113" s="55" t="s">
        <v>84</v>
      </c>
      <c r="S113" s="33"/>
      <c r="T113" s="21"/>
      <c r="U113" s="21"/>
      <c r="V113" s="21"/>
      <c r="W113" s="21"/>
      <c r="X113" s="21"/>
      <c r="Y113" s="21"/>
      <c r="Z113" s="21"/>
      <c r="AA113" s="21"/>
      <c r="AB113" s="36"/>
      <c r="AC113" s="20" t="s">
        <v>87</v>
      </c>
      <c r="AD113" s="20"/>
      <c r="AE113" s="55" t="s">
        <v>84</v>
      </c>
      <c r="AF113" s="33"/>
      <c r="AG113" s="23"/>
      <c r="AH113" s="21"/>
      <c r="AI113" s="21"/>
      <c r="AJ113" s="21"/>
      <c r="AK113" s="21"/>
      <c r="AL113" s="21"/>
      <c r="AM113" s="21"/>
      <c r="AN113" s="21"/>
      <c r="AO113" s="21"/>
      <c r="AP113" s="12"/>
      <c r="AQ113" s="12"/>
      <c r="AR113" s="13"/>
      <c r="AS113" s="48"/>
    </row>
    <row r="114" spans="1:45" s="3" customFormat="1" ht="10" customHeight="1" x14ac:dyDescent="0.2">
      <c r="A114" s="5"/>
      <c r="B114" s="5"/>
      <c r="C114" s="5"/>
      <c r="D114" s="5"/>
      <c r="E114" s="6"/>
      <c r="F114" s="6"/>
      <c r="G114" s="6"/>
      <c r="H114" s="7"/>
      <c r="I114" s="7"/>
      <c r="J114" s="7"/>
      <c r="K114" s="7"/>
      <c r="L114" s="7"/>
      <c r="M114" s="7"/>
      <c r="N114" s="7"/>
      <c r="O114" s="7"/>
      <c r="P114" s="6"/>
      <c r="Q114" s="6"/>
      <c r="R114" s="6"/>
      <c r="S114" s="7"/>
      <c r="T114" s="7"/>
      <c r="U114" s="7"/>
      <c r="V114" s="7"/>
      <c r="W114" s="7"/>
      <c r="X114" s="7"/>
      <c r="Y114" s="7"/>
      <c r="Z114" s="7"/>
      <c r="AA114" s="6"/>
      <c r="AB114" s="6"/>
      <c r="AC114" s="6"/>
      <c r="AD114" s="7"/>
      <c r="AE114" s="7"/>
      <c r="AF114" s="7"/>
      <c r="AG114" s="7"/>
      <c r="AH114" s="7"/>
      <c r="AI114" s="7"/>
      <c r="AJ114" s="7"/>
      <c r="AK114" s="7"/>
      <c r="AL114" s="1"/>
      <c r="AM114" s="1"/>
      <c r="AN114" s="1"/>
      <c r="AO114" s="1"/>
      <c r="AP114" s="1"/>
      <c r="AQ114" s="1"/>
      <c r="AR114" s="1"/>
      <c r="AS114" s="50"/>
    </row>
    <row r="115" spans="1:45" ht="17.149999999999999" customHeight="1" x14ac:dyDescent="0.55000000000000004">
      <c r="A115" s="8" t="s">
        <v>77</v>
      </c>
      <c r="B115" s="9"/>
      <c r="C115" s="10"/>
      <c r="D115" s="63" t="s">
        <v>46</v>
      </c>
      <c r="E115" s="63"/>
      <c r="F115" s="63"/>
      <c r="G115" s="63"/>
      <c r="H115" s="64"/>
      <c r="I115" s="64"/>
      <c r="J115" s="64"/>
      <c r="K115" s="64"/>
      <c r="L115" s="64"/>
      <c r="M115" s="63" t="s">
        <v>47</v>
      </c>
      <c r="N115" s="63"/>
      <c r="O115" s="63"/>
      <c r="P115" s="63"/>
      <c r="Q115" s="64"/>
      <c r="R115" s="64"/>
      <c r="S115" s="64"/>
      <c r="T115" s="64"/>
      <c r="U115" s="64"/>
      <c r="V115" s="63" t="s">
        <v>48</v>
      </c>
      <c r="W115" s="63"/>
      <c r="X115" s="63"/>
      <c r="Y115" s="63"/>
      <c r="Z115" s="65" t="str">
        <f>IF(H115="","",Q115-H115-AI115)</f>
        <v/>
      </c>
      <c r="AA115" s="65"/>
      <c r="AB115" s="65"/>
      <c r="AC115" s="65"/>
      <c r="AD115" s="65"/>
      <c r="AE115" s="63" t="s">
        <v>49</v>
      </c>
      <c r="AF115" s="63"/>
      <c r="AG115" s="63"/>
      <c r="AH115" s="63"/>
      <c r="AI115" s="65"/>
      <c r="AJ115" s="65"/>
      <c r="AK115" s="65"/>
      <c r="AL115" s="65"/>
      <c r="AM115" s="65"/>
      <c r="AN115" s="26"/>
      <c r="AO115" s="3"/>
      <c r="AP115" s="45"/>
      <c r="AQ115" s="3"/>
      <c r="AR115" s="3"/>
      <c r="AS115" s="12"/>
    </row>
    <row r="116" spans="1:45" ht="17.149999999999999" customHeight="1" x14ac:dyDescent="0.2">
      <c r="A116" s="11">
        <f>A106+1</f>
        <v>12</v>
      </c>
      <c r="B116" s="66" t="s">
        <v>50</v>
      </c>
      <c r="C116" s="67"/>
      <c r="D116" s="67"/>
      <c r="E116" s="67"/>
      <c r="F116" s="67"/>
      <c r="G116" s="67"/>
      <c r="H116" s="67"/>
      <c r="I116" s="67"/>
      <c r="J116" s="67"/>
      <c r="K116" s="67"/>
      <c r="L116" s="68"/>
      <c r="M116" s="66">
        <v>1</v>
      </c>
      <c r="N116" s="68"/>
      <c r="O116" s="66">
        <v>2</v>
      </c>
      <c r="P116" s="68"/>
      <c r="Q116" s="66">
        <v>3</v>
      </c>
      <c r="R116" s="68"/>
      <c r="S116" s="66">
        <v>4</v>
      </c>
      <c r="T116" s="68"/>
      <c r="U116" s="66">
        <v>5</v>
      </c>
      <c r="V116" s="68"/>
      <c r="W116" s="66">
        <v>6</v>
      </c>
      <c r="X116" s="68"/>
      <c r="Y116" s="66">
        <v>7</v>
      </c>
      <c r="Z116" s="68"/>
      <c r="AA116" s="66">
        <v>8</v>
      </c>
      <c r="AB116" s="68"/>
      <c r="AC116" s="66">
        <v>9</v>
      </c>
      <c r="AD116" s="68"/>
      <c r="AE116" s="66">
        <v>10</v>
      </c>
      <c r="AF116" s="68"/>
      <c r="AG116" s="66" t="s">
        <v>51</v>
      </c>
      <c r="AH116" s="68"/>
      <c r="AI116" s="66" t="s">
        <v>52</v>
      </c>
      <c r="AJ116" s="67"/>
      <c r="AK116" s="67"/>
      <c r="AL116" s="67"/>
      <c r="AM116" s="67"/>
      <c r="AN116" s="67"/>
      <c r="AO116" s="68"/>
      <c r="AP116" s="43"/>
      <c r="AQ116" s="41"/>
      <c r="AR116" s="13"/>
    </row>
    <row r="117" spans="1:45" ht="17.149999999999999" customHeight="1" x14ac:dyDescent="0.55000000000000004">
      <c r="A117" s="12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71"/>
      <c r="M117" s="66"/>
      <c r="N117" s="68"/>
      <c r="O117" s="66"/>
      <c r="P117" s="68"/>
      <c r="Q117" s="66"/>
      <c r="R117" s="68"/>
      <c r="S117" s="66"/>
      <c r="T117" s="68"/>
      <c r="U117" s="66"/>
      <c r="V117" s="68"/>
      <c r="W117" s="66"/>
      <c r="X117" s="68"/>
      <c r="Y117" s="66"/>
      <c r="Z117" s="68"/>
      <c r="AA117" s="66"/>
      <c r="AB117" s="68"/>
      <c r="AC117" s="66"/>
      <c r="AD117" s="68"/>
      <c r="AE117" s="66"/>
      <c r="AF117" s="68"/>
      <c r="AG117" s="66" t="str">
        <f>IF(M117="","",SUM(M117:AF117))</f>
        <v/>
      </c>
      <c r="AH117" s="68"/>
      <c r="AI117" s="72"/>
      <c r="AJ117" s="73"/>
      <c r="AK117" s="73"/>
      <c r="AL117" s="73"/>
      <c r="AM117" s="73"/>
      <c r="AN117" s="73"/>
      <c r="AO117" s="74"/>
      <c r="AP117" s="43"/>
      <c r="AQ117" s="45" t="s">
        <v>53</v>
      </c>
      <c r="AR117" s="3"/>
    </row>
    <row r="118" spans="1:45" ht="17.149999999999999" customHeight="1" x14ac:dyDescent="0.2">
      <c r="A118" s="13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71"/>
      <c r="M118" s="66"/>
      <c r="N118" s="68"/>
      <c r="O118" s="66"/>
      <c r="P118" s="68"/>
      <c r="Q118" s="66"/>
      <c r="R118" s="68"/>
      <c r="S118" s="66"/>
      <c r="T118" s="68"/>
      <c r="U118" s="66"/>
      <c r="V118" s="68"/>
      <c r="W118" s="66"/>
      <c r="X118" s="68"/>
      <c r="Y118" s="66"/>
      <c r="Z118" s="68"/>
      <c r="AA118" s="66"/>
      <c r="AB118" s="68"/>
      <c r="AC118" s="66"/>
      <c r="AD118" s="68"/>
      <c r="AE118" s="66"/>
      <c r="AF118" s="68"/>
      <c r="AG118" s="66" t="str">
        <f>IF(M118="","",SUM(M118:AF118)+AQ118)</f>
        <v/>
      </c>
      <c r="AH118" s="68"/>
      <c r="AI118" s="72"/>
      <c r="AJ118" s="73"/>
      <c r="AK118" s="73"/>
      <c r="AL118" s="73"/>
      <c r="AM118" s="73"/>
      <c r="AN118" s="73"/>
      <c r="AO118" s="74"/>
      <c r="AP118" s="46"/>
      <c r="AQ118" s="47"/>
      <c r="AR118" s="3"/>
      <c r="AS118" s="3"/>
    </row>
    <row r="119" spans="1:45" ht="17.149999999999999" customHeight="1" x14ac:dyDescent="0.55000000000000004">
      <c r="A119" s="14"/>
      <c r="B119" s="75" t="s">
        <v>58</v>
      </c>
      <c r="C119" s="76"/>
      <c r="D119" s="76" t="s">
        <v>59</v>
      </c>
      <c r="E119" s="76"/>
      <c r="F119" s="77"/>
      <c r="G119" s="77"/>
      <c r="H119" s="77"/>
      <c r="I119" s="77"/>
      <c r="J119" s="76" t="s">
        <v>61</v>
      </c>
      <c r="K119" s="76"/>
      <c r="L119" s="77"/>
      <c r="M119" s="77"/>
      <c r="N119" s="77"/>
      <c r="O119" s="77"/>
      <c r="P119" s="76" t="s">
        <v>63</v>
      </c>
      <c r="Q119" s="76"/>
      <c r="R119" s="77"/>
      <c r="S119" s="77"/>
      <c r="T119" s="77"/>
      <c r="U119" s="77"/>
      <c r="V119" s="76" t="s">
        <v>65</v>
      </c>
      <c r="W119" s="76"/>
      <c r="X119" s="77" t="s">
        <v>177</v>
      </c>
      <c r="Y119" s="77"/>
      <c r="Z119" s="77"/>
      <c r="AA119" s="77"/>
      <c r="AB119" s="76" t="s">
        <v>67</v>
      </c>
      <c r="AC119" s="76"/>
      <c r="AD119" s="77"/>
      <c r="AE119" s="77"/>
      <c r="AF119" s="77"/>
      <c r="AG119" s="77"/>
      <c r="AH119" s="78" t="s">
        <v>69</v>
      </c>
      <c r="AI119" s="78"/>
      <c r="AJ119" s="77"/>
      <c r="AK119" s="77"/>
      <c r="AL119" s="77"/>
      <c r="AM119" s="77"/>
      <c r="AN119" s="39"/>
      <c r="AR119" s="12"/>
      <c r="AS119" s="3"/>
    </row>
    <row r="120" spans="1:45" ht="17.149999999999999" customHeight="1" x14ac:dyDescent="0.55000000000000004">
      <c r="A120" s="79" t="s">
        <v>72</v>
      </c>
      <c r="B120" s="79"/>
      <c r="C120" s="79"/>
      <c r="D120" s="15" t="s">
        <v>73</v>
      </c>
      <c r="E120" s="15"/>
      <c r="F120" s="16"/>
      <c r="G120" s="17"/>
      <c r="H120" s="16"/>
      <c r="I120" s="17"/>
      <c r="J120" s="17"/>
      <c r="K120" s="29"/>
      <c r="L120" s="29"/>
      <c r="M120" s="29"/>
      <c r="N120" s="29"/>
      <c r="O120" s="29"/>
      <c r="P120" s="30"/>
      <c r="Q120" s="29"/>
      <c r="R120" s="29"/>
      <c r="S120" s="29"/>
      <c r="T120" s="29"/>
      <c r="U120" s="30"/>
      <c r="V120" s="29"/>
      <c r="W120" s="29"/>
      <c r="X120" s="29"/>
      <c r="Y120" s="29"/>
      <c r="Z120" s="35" t="s">
        <v>75</v>
      </c>
      <c r="AA120" s="33"/>
      <c r="AB120" s="30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12"/>
      <c r="AR120" s="48"/>
    </row>
    <row r="121" spans="1:45" ht="17.149999999999999" customHeight="1" x14ac:dyDescent="0.55000000000000004">
      <c r="A121" s="79" t="s">
        <v>72</v>
      </c>
      <c r="B121" s="79"/>
      <c r="C121" s="79"/>
      <c r="D121" s="15" t="s">
        <v>78</v>
      </c>
      <c r="E121" s="15"/>
      <c r="F121" s="16"/>
      <c r="G121" s="17"/>
      <c r="H121" s="16"/>
      <c r="I121" s="17"/>
      <c r="J121" s="17"/>
      <c r="K121" s="29"/>
      <c r="L121" s="29"/>
      <c r="M121" s="29"/>
      <c r="N121" s="29"/>
      <c r="O121" s="29"/>
      <c r="P121" s="30"/>
      <c r="Q121" s="29"/>
      <c r="R121" s="29"/>
      <c r="S121" s="29"/>
      <c r="T121" s="29"/>
      <c r="U121" s="29"/>
      <c r="V121" s="29"/>
      <c r="W121" s="29"/>
      <c r="X121" s="29"/>
      <c r="Y121" s="29"/>
      <c r="Z121" s="35" t="s">
        <v>75</v>
      </c>
      <c r="AA121" s="33"/>
      <c r="AB121" s="30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12"/>
      <c r="AR121" s="12"/>
    </row>
    <row r="122" spans="1:45" ht="17.149999999999999" customHeight="1" x14ac:dyDescent="0.55000000000000004">
      <c r="A122" s="18" t="s">
        <v>82</v>
      </c>
      <c r="B122" s="19"/>
      <c r="C122" s="20" t="s">
        <v>83</v>
      </c>
      <c r="D122" s="21"/>
      <c r="E122" s="55" t="s">
        <v>84</v>
      </c>
      <c r="F122" s="22"/>
      <c r="G122" s="23"/>
      <c r="H122" s="23"/>
      <c r="I122" s="21"/>
      <c r="J122" s="21"/>
      <c r="K122" s="21"/>
      <c r="L122" s="21"/>
      <c r="M122" s="21"/>
      <c r="N122" s="21"/>
      <c r="O122" s="31"/>
      <c r="P122" s="20" t="s">
        <v>85</v>
      </c>
      <c r="Q122" s="20"/>
      <c r="R122" s="55" t="s">
        <v>84</v>
      </c>
      <c r="S122" s="33"/>
      <c r="T122" s="21"/>
      <c r="U122" s="21"/>
      <c r="V122" s="21"/>
      <c r="W122" s="21"/>
      <c r="X122" s="21"/>
      <c r="Y122" s="21"/>
      <c r="Z122" s="21"/>
      <c r="AA122" s="21"/>
      <c r="AB122" s="36"/>
      <c r="AC122" s="37" t="s">
        <v>87</v>
      </c>
      <c r="AD122" s="20"/>
      <c r="AE122" s="55" t="s">
        <v>84</v>
      </c>
      <c r="AF122" s="33"/>
      <c r="AG122" s="23"/>
      <c r="AH122" s="21"/>
      <c r="AI122" s="21"/>
      <c r="AJ122" s="21"/>
      <c r="AK122" s="21"/>
      <c r="AL122" s="21"/>
      <c r="AM122" s="21"/>
      <c r="AN122" s="21"/>
      <c r="AO122" s="21"/>
      <c r="AP122" s="12"/>
      <c r="AR122" s="12"/>
    </row>
    <row r="123" spans="1:45" ht="17.149999999999999" customHeight="1" x14ac:dyDescent="0.55000000000000004">
      <c r="A123" s="18" t="s">
        <v>90</v>
      </c>
      <c r="B123" s="19"/>
      <c r="C123" s="20" t="s">
        <v>83</v>
      </c>
      <c r="D123" s="21"/>
      <c r="E123" s="55" t="s">
        <v>84</v>
      </c>
      <c r="F123" s="22"/>
      <c r="G123" s="23"/>
      <c r="H123" s="23"/>
      <c r="I123" s="21"/>
      <c r="J123" s="21"/>
      <c r="K123" s="21"/>
      <c r="L123" s="21"/>
      <c r="M123" s="21"/>
      <c r="N123" s="21"/>
      <c r="O123" s="31"/>
      <c r="P123" s="20" t="s">
        <v>85</v>
      </c>
      <c r="Q123" s="20"/>
      <c r="R123" s="55" t="s">
        <v>84</v>
      </c>
      <c r="S123" s="33"/>
      <c r="T123" s="21"/>
      <c r="U123" s="21"/>
      <c r="V123" s="21"/>
      <c r="W123" s="21"/>
      <c r="X123" s="21"/>
      <c r="Y123" s="21"/>
      <c r="Z123" s="21"/>
      <c r="AA123" s="21"/>
      <c r="AB123" s="36"/>
      <c r="AC123" s="20" t="s">
        <v>87</v>
      </c>
      <c r="AD123" s="20"/>
      <c r="AE123" s="22"/>
      <c r="AF123" s="33"/>
      <c r="AG123" s="23"/>
      <c r="AH123" s="21"/>
      <c r="AI123" s="21"/>
      <c r="AJ123" s="21"/>
      <c r="AK123" s="21"/>
      <c r="AL123" s="21"/>
      <c r="AM123" s="21"/>
      <c r="AN123" s="21"/>
      <c r="AO123" s="21"/>
      <c r="AP123" s="12"/>
      <c r="AQ123" s="12"/>
      <c r="AR123" s="13"/>
    </row>
    <row r="124" spans="1:45" ht="10" customHeight="1" x14ac:dyDescent="0.2">
      <c r="A124" s="5"/>
      <c r="B124" s="5"/>
      <c r="C124" s="5"/>
      <c r="D124" s="5"/>
      <c r="E124" s="6"/>
      <c r="F124" s="6"/>
      <c r="G124" s="6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  <c r="S124" s="7"/>
      <c r="T124" s="7"/>
      <c r="U124" s="7"/>
      <c r="V124" s="7"/>
      <c r="W124" s="7"/>
      <c r="X124" s="7"/>
      <c r="Y124" s="7"/>
      <c r="Z124" s="7"/>
      <c r="AA124" s="6"/>
      <c r="AB124" s="6"/>
      <c r="AC124" s="6"/>
      <c r="AD124" s="7"/>
      <c r="AE124" s="7"/>
      <c r="AF124" s="7"/>
      <c r="AG124" s="7"/>
      <c r="AH124" s="7"/>
      <c r="AI124" s="7"/>
      <c r="AJ124" s="7"/>
      <c r="AK124" s="7"/>
      <c r="AL124" s="1"/>
      <c r="AM124" s="1"/>
      <c r="AN124" s="1"/>
      <c r="AO124" s="1"/>
      <c r="AP124" s="1"/>
      <c r="AQ124" s="1"/>
      <c r="AR124" s="1"/>
    </row>
    <row r="125" spans="1:45" ht="17.149999999999999" customHeight="1" x14ac:dyDescent="0.55000000000000004">
      <c r="A125" s="8" t="s">
        <v>77</v>
      </c>
      <c r="B125" s="9"/>
      <c r="C125" s="10"/>
      <c r="D125" s="63" t="s">
        <v>46</v>
      </c>
      <c r="E125" s="63"/>
      <c r="F125" s="63"/>
      <c r="G125" s="63"/>
      <c r="H125" s="64"/>
      <c r="I125" s="64"/>
      <c r="J125" s="64"/>
      <c r="K125" s="64"/>
      <c r="L125" s="64"/>
      <c r="M125" s="63" t="s">
        <v>47</v>
      </c>
      <c r="N125" s="63"/>
      <c r="O125" s="63"/>
      <c r="P125" s="63"/>
      <c r="Q125" s="64"/>
      <c r="R125" s="64"/>
      <c r="S125" s="64"/>
      <c r="T125" s="64"/>
      <c r="U125" s="64"/>
      <c r="V125" s="63" t="s">
        <v>48</v>
      </c>
      <c r="W125" s="63"/>
      <c r="X125" s="63"/>
      <c r="Y125" s="63"/>
      <c r="Z125" s="65" t="str">
        <f>IF(H125="","",Q125-H125-AI125)</f>
        <v/>
      </c>
      <c r="AA125" s="65"/>
      <c r="AB125" s="65"/>
      <c r="AC125" s="65"/>
      <c r="AD125" s="65"/>
      <c r="AE125" s="63" t="s">
        <v>49</v>
      </c>
      <c r="AF125" s="63"/>
      <c r="AG125" s="63"/>
      <c r="AH125" s="63"/>
      <c r="AI125" s="65"/>
      <c r="AJ125" s="65"/>
      <c r="AK125" s="65"/>
      <c r="AL125" s="65"/>
      <c r="AM125" s="65"/>
      <c r="AN125" s="12"/>
      <c r="AO125" s="12"/>
      <c r="AP125" s="13"/>
      <c r="AQ125" s="13"/>
      <c r="AR125" s="13"/>
    </row>
    <row r="126" spans="1:45" ht="17.149999999999999" customHeight="1" x14ac:dyDescent="0.55000000000000004">
      <c r="A126" s="11">
        <f>A116+1</f>
        <v>13</v>
      </c>
      <c r="B126" s="66" t="s">
        <v>50</v>
      </c>
      <c r="C126" s="67"/>
      <c r="D126" s="67"/>
      <c r="E126" s="67"/>
      <c r="F126" s="67"/>
      <c r="G126" s="67"/>
      <c r="H126" s="67"/>
      <c r="I126" s="67"/>
      <c r="J126" s="67"/>
      <c r="K126" s="67"/>
      <c r="L126" s="68"/>
      <c r="M126" s="66">
        <v>1</v>
      </c>
      <c r="N126" s="68"/>
      <c r="O126" s="66">
        <v>2</v>
      </c>
      <c r="P126" s="68"/>
      <c r="Q126" s="66">
        <v>3</v>
      </c>
      <c r="R126" s="68"/>
      <c r="S126" s="66">
        <v>4</v>
      </c>
      <c r="T126" s="68"/>
      <c r="U126" s="66">
        <v>5</v>
      </c>
      <c r="V126" s="68"/>
      <c r="W126" s="66">
        <v>6</v>
      </c>
      <c r="X126" s="68"/>
      <c r="Y126" s="66">
        <v>7</v>
      </c>
      <c r="Z126" s="68"/>
      <c r="AA126" s="66">
        <v>8</v>
      </c>
      <c r="AB126" s="68"/>
      <c r="AC126" s="66">
        <v>9</v>
      </c>
      <c r="AD126" s="68"/>
      <c r="AE126" s="66">
        <v>10</v>
      </c>
      <c r="AF126" s="68"/>
      <c r="AG126" s="66" t="s">
        <v>51</v>
      </c>
      <c r="AH126" s="68"/>
      <c r="AI126" s="66" t="s">
        <v>52</v>
      </c>
      <c r="AJ126" s="67"/>
      <c r="AK126" s="67"/>
      <c r="AL126" s="67"/>
      <c r="AM126" s="67"/>
      <c r="AN126" s="67"/>
      <c r="AO126" s="68"/>
      <c r="AP126" s="43"/>
      <c r="AQ126" s="41"/>
      <c r="AR126" s="13"/>
      <c r="AS126" s="12"/>
    </row>
    <row r="127" spans="1:45" ht="17.149999999999999" customHeight="1" x14ac:dyDescent="0.55000000000000004">
      <c r="A127" s="12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71"/>
      <c r="M127" s="66"/>
      <c r="N127" s="68"/>
      <c r="O127" s="66"/>
      <c r="P127" s="68"/>
      <c r="Q127" s="66"/>
      <c r="R127" s="68"/>
      <c r="S127" s="66"/>
      <c r="T127" s="68"/>
      <c r="U127" s="66"/>
      <c r="V127" s="68"/>
      <c r="W127" s="66"/>
      <c r="X127" s="68"/>
      <c r="Y127" s="66"/>
      <c r="Z127" s="68"/>
      <c r="AA127" s="66"/>
      <c r="AB127" s="68"/>
      <c r="AC127" s="66"/>
      <c r="AD127" s="68"/>
      <c r="AE127" s="66"/>
      <c r="AF127" s="68"/>
      <c r="AG127" s="66" t="str">
        <f>IF(M127="","",SUM(M127:AF127))</f>
        <v/>
      </c>
      <c r="AH127" s="68"/>
      <c r="AI127" s="72"/>
      <c r="AJ127" s="73"/>
      <c r="AK127" s="73"/>
      <c r="AL127" s="73"/>
      <c r="AM127" s="73"/>
      <c r="AN127" s="73"/>
      <c r="AO127" s="74"/>
      <c r="AP127" s="43"/>
      <c r="AQ127" s="45" t="s">
        <v>53</v>
      </c>
      <c r="AR127" s="3"/>
      <c r="AS127" s="44"/>
    </row>
    <row r="128" spans="1:45" ht="17.149999999999999" customHeight="1" x14ac:dyDescent="0.2">
      <c r="A128" s="13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1"/>
      <c r="M128" s="66"/>
      <c r="N128" s="68"/>
      <c r="O128" s="66"/>
      <c r="P128" s="68"/>
      <c r="Q128" s="66"/>
      <c r="R128" s="68"/>
      <c r="S128" s="66"/>
      <c r="T128" s="68"/>
      <c r="U128" s="66"/>
      <c r="V128" s="68"/>
      <c r="W128" s="66"/>
      <c r="X128" s="68"/>
      <c r="Y128" s="66"/>
      <c r="Z128" s="68"/>
      <c r="AA128" s="66"/>
      <c r="AB128" s="68"/>
      <c r="AC128" s="66"/>
      <c r="AD128" s="68"/>
      <c r="AE128" s="66"/>
      <c r="AF128" s="68"/>
      <c r="AG128" s="66" t="str">
        <f>IF(M128="","",SUM(M128:AF128)+AQ128)</f>
        <v/>
      </c>
      <c r="AH128" s="68"/>
      <c r="AI128" s="72"/>
      <c r="AJ128" s="73"/>
      <c r="AK128" s="73"/>
      <c r="AL128" s="73"/>
      <c r="AM128" s="73"/>
      <c r="AN128" s="73"/>
      <c r="AO128" s="74"/>
      <c r="AP128" s="46"/>
      <c r="AQ128" s="47"/>
      <c r="AR128" s="3"/>
      <c r="AS128" s="44"/>
    </row>
    <row r="129" spans="1:45" s="3" customFormat="1" ht="17.149999999999999" customHeight="1" x14ac:dyDescent="0.55000000000000004">
      <c r="A129" s="14"/>
      <c r="B129" s="75" t="s">
        <v>58</v>
      </c>
      <c r="C129" s="76"/>
      <c r="D129" s="76" t="s">
        <v>59</v>
      </c>
      <c r="E129" s="76"/>
      <c r="F129" s="77"/>
      <c r="G129" s="77"/>
      <c r="H129" s="77"/>
      <c r="I129" s="77"/>
      <c r="J129" s="76" t="s">
        <v>61</v>
      </c>
      <c r="K129" s="76"/>
      <c r="L129" s="77"/>
      <c r="M129" s="77"/>
      <c r="N129" s="77"/>
      <c r="O129" s="77"/>
      <c r="P129" s="76" t="s">
        <v>63</v>
      </c>
      <c r="Q129" s="76"/>
      <c r="R129" s="77"/>
      <c r="S129" s="77"/>
      <c r="T129" s="77"/>
      <c r="U129" s="77"/>
      <c r="V129" s="76" t="s">
        <v>65</v>
      </c>
      <c r="W129" s="76"/>
      <c r="X129" s="77"/>
      <c r="Y129" s="77"/>
      <c r="Z129" s="77"/>
      <c r="AA129" s="77"/>
      <c r="AB129" s="76" t="s">
        <v>67</v>
      </c>
      <c r="AC129" s="76"/>
      <c r="AD129" s="77"/>
      <c r="AE129" s="77"/>
      <c r="AF129" s="77"/>
      <c r="AG129" s="77"/>
      <c r="AH129" s="78" t="s">
        <v>69</v>
      </c>
      <c r="AI129" s="78"/>
      <c r="AJ129" s="77"/>
      <c r="AK129" s="77"/>
      <c r="AL129" s="77"/>
      <c r="AM129" s="77"/>
      <c r="AN129" s="39"/>
      <c r="AO129" s="4"/>
      <c r="AP129" s="4"/>
      <c r="AQ129" s="4"/>
      <c r="AR129" s="12"/>
      <c r="AS129" s="44"/>
    </row>
    <row r="130" spans="1:45" ht="17.149999999999999" customHeight="1" x14ac:dyDescent="0.55000000000000004">
      <c r="A130" s="79" t="s">
        <v>72</v>
      </c>
      <c r="B130" s="79"/>
      <c r="C130" s="79"/>
      <c r="D130" s="15" t="s">
        <v>73</v>
      </c>
      <c r="E130" s="15"/>
      <c r="F130" s="16"/>
      <c r="G130" s="17"/>
      <c r="H130" s="16"/>
      <c r="I130" s="17"/>
      <c r="J130" s="27"/>
      <c r="K130" s="29"/>
      <c r="L130" s="29"/>
      <c r="M130" s="29"/>
      <c r="N130" s="29"/>
      <c r="O130" s="29"/>
      <c r="P130" s="30"/>
      <c r="Q130" s="29"/>
      <c r="R130" s="29"/>
      <c r="S130" s="29"/>
      <c r="T130" s="29"/>
      <c r="U130" s="30"/>
      <c r="V130" s="29"/>
      <c r="W130" s="29"/>
      <c r="X130" s="29"/>
      <c r="Y130" s="29"/>
      <c r="Z130" s="35" t="s">
        <v>75</v>
      </c>
      <c r="AA130" s="33"/>
      <c r="AB130" s="30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12"/>
      <c r="AR130" s="48"/>
      <c r="AS130" s="44"/>
    </row>
    <row r="131" spans="1:45" ht="17.149999999999999" customHeight="1" x14ac:dyDescent="0.55000000000000004">
      <c r="A131" s="79" t="s">
        <v>72</v>
      </c>
      <c r="B131" s="79"/>
      <c r="C131" s="79"/>
      <c r="D131" s="15" t="s">
        <v>78</v>
      </c>
      <c r="E131" s="15"/>
      <c r="F131" s="16"/>
      <c r="G131" s="17"/>
      <c r="H131" s="16"/>
      <c r="I131" s="17"/>
      <c r="J131" s="27"/>
      <c r="K131" s="29"/>
      <c r="L131" s="29"/>
      <c r="M131" s="29"/>
      <c r="N131" s="29"/>
      <c r="O131" s="29"/>
      <c r="P131" s="30"/>
      <c r="Q131" s="29"/>
      <c r="R131" s="29"/>
      <c r="S131" s="29"/>
      <c r="T131" s="29"/>
      <c r="U131" s="29"/>
      <c r="V131" s="29"/>
      <c r="W131" s="29"/>
      <c r="X131" s="29"/>
      <c r="Y131" s="29"/>
      <c r="Z131" s="35" t="s">
        <v>75</v>
      </c>
      <c r="AA131" s="33"/>
      <c r="AB131" s="30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12"/>
      <c r="AR131" s="12"/>
      <c r="AS131" s="44"/>
    </row>
    <row r="132" spans="1:45" ht="17.149999999999999" customHeight="1" x14ac:dyDescent="0.55000000000000004">
      <c r="A132" s="18" t="s">
        <v>82</v>
      </c>
      <c r="B132" s="19"/>
      <c r="C132" s="20" t="s">
        <v>83</v>
      </c>
      <c r="D132" s="21"/>
      <c r="E132" s="55" t="s">
        <v>84</v>
      </c>
      <c r="F132" s="22"/>
      <c r="G132" s="23"/>
      <c r="H132" s="23"/>
      <c r="I132" s="21"/>
      <c r="J132" s="21"/>
      <c r="K132" s="21"/>
      <c r="L132" s="21"/>
      <c r="M132" s="21"/>
      <c r="N132" s="21"/>
      <c r="O132" s="31"/>
      <c r="P132" s="54"/>
      <c r="S132" s="80" t="s">
        <v>85</v>
      </c>
      <c r="T132" s="80"/>
      <c r="U132" s="55" t="s">
        <v>84</v>
      </c>
      <c r="V132" s="21"/>
      <c r="W132" s="21"/>
      <c r="X132" s="21"/>
      <c r="Y132" s="21"/>
      <c r="Z132" s="21"/>
      <c r="AA132" s="21"/>
      <c r="AB132" s="36"/>
      <c r="AC132" s="37" t="s">
        <v>87</v>
      </c>
      <c r="AD132" s="20"/>
      <c r="AE132" s="22"/>
      <c r="AF132" s="33"/>
      <c r="AG132" s="23"/>
      <c r="AH132" s="21"/>
      <c r="AI132" s="21"/>
      <c r="AJ132" s="21"/>
      <c r="AK132" s="21"/>
      <c r="AL132" s="21"/>
      <c r="AM132" s="21"/>
      <c r="AN132" s="21"/>
      <c r="AO132" s="21"/>
      <c r="AP132" s="12"/>
      <c r="AR132" s="12"/>
      <c r="AS132" s="44"/>
    </row>
    <row r="133" spans="1:45" s="3" customFormat="1" ht="17.149999999999999" customHeight="1" x14ac:dyDescent="0.55000000000000004">
      <c r="A133" s="18" t="s">
        <v>90</v>
      </c>
      <c r="B133" s="19"/>
      <c r="C133" s="20" t="s">
        <v>83</v>
      </c>
      <c r="D133" s="21"/>
      <c r="E133" s="22"/>
      <c r="F133" s="22"/>
      <c r="G133" s="23"/>
      <c r="H133" s="23"/>
      <c r="I133" s="21"/>
      <c r="J133" s="21"/>
      <c r="K133" s="21"/>
      <c r="L133" s="21"/>
      <c r="M133" s="21"/>
      <c r="N133" s="21"/>
      <c r="O133" s="31"/>
      <c r="P133" s="31"/>
      <c r="S133" s="80" t="s">
        <v>85</v>
      </c>
      <c r="T133" s="80"/>
      <c r="U133" s="55" t="s">
        <v>84</v>
      </c>
      <c r="V133" s="21"/>
      <c r="W133" s="21"/>
      <c r="X133" s="21"/>
      <c r="Y133" s="21"/>
      <c r="Z133" s="21"/>
      <c r="AA133" s="21"/>
      <c r="AB133" s="36"/>
      <c r="AC133" s="20" t="s">
        <v>87</v>
      </c>
      <c r="AD133" s="20"/>
      <c r="AE133" s="55" t="s">
        <v>84</v>
      </c>
      <c r="AF133" s="33"/>
      <c r="AG133" s="23"/>
      <c r="AH133" s="21"/>
      <c r="AI133" s="21"/>
      <c r="AJ133" s="21"/>
      <c r="AK133" s="21"/>
      <c r="AL133" s="21"/>
      <c r="AM133" s="21"/>
      <c r="AN133" s="21"/>
      <c r="AO133" s="21"/>
      <c r="AP133" s="12"/>
      <c r="AQ133" s="12"/>
      <c r="AR133" s="13"/>
      <c r="AS133" s="44"/>
    </row>
    <row r="134" spans="1:45" s="1" customFormat="1" ht="10" customHeight="1" x14ac:dyDescent="0.55000000000000004">
      <c r="A134" s="4"/>
      <c r="B134" s="4"/>
      <c r="C134" s="4"/>
      <c r="D134" s="24"/>
      <c r="E134" s="4"/>
      <c r="F134" s="25"/>
      <c r="G134" s="25"/>
      <c r="H134" s="26"/>
      <c r="I134" s="4"/>
      <c r="J134" s="4"/>
      <c r="K134" s="26"/>
      <c r="L134" s="26"/>
      <c r="M134" s="26"/>
      <c r="N134" s="26"/>
      <c r="O134" s="26"/>
      <c r="P134" s="26"/>
      <c r="Q134" s="26"/>
      <c r="R134" s="25"/>
      <c r="S134" s="25"/>
      <c r="T134" s="26"/>
      <c r="U134" s="4"/>
      <c r="V134" s="4"/>
      <c r="W134" s="26"/>
      <c r="X134" s="26"/>
      <c r="Y134" s="26"/>
      <c r="Z134" s="26"/>
      <c r="AA134" s="26"/>
      <c r="AB134" s="4"/>
      <c r="AC134" s="25"/>
      <c r="AD134" s="25"/>
      <c r="AE134" s="26"/>
      <c r="AF134" s="4"/>
      <c r="AG134" s="26"/>
      <c r="AH134" s="26"/>
      <c r="AI134" s="26"/>
      <c r="AJ134" s="26"/>
      <c r="AK134" s="26"/>
      <c r="AL134" s="26"/>
      <c r="AM134" s="26"/>
      <c r="AN134" s="40"/>
      <c r="AO134" s="42"/>
      <c r="AP134" s="3"/>
      <c r="AQ134" s="12"/>
      <c r="AR134" s="12"/>
      <c r="AS134" s="44"/>
    </row>
    <row r="135" spans="1:45" ht="17.149999999999999" customHeight="1" x14ac:dyDescent="0.4">
      <c r="A135" s="8" t="s">
        <v>89</v>
      </c>
      <c r="B135" s="9"/>
      <c r="C135" s="10"/>
      <c r="D135" s="63" t="s">
        <v>46</v>
      </c>
      <c r="E135" s="63"/>
      <c r="F135" s="63"/>
      <c r="G135" s="63"/>
      <c r="H135" s="64"/>
      <c r="I135" s="64"/>
      <c r="J135" s="64"/>
      <c r="K135" s="64"/>
      <c r="L135" s="64"/>
      <c r="M135" s="63" t="s">
        <v>47</v>
      </c>
      <c r="N135" s="63"/>
      <c r="O135" s="63"/>
      <c r="P135" s="63"/>
      <c r="Q135" s="64"/>
      <c r="R135" s="64"/>
      <c r="S135" s="64"/>
      <c r="T135" s="64"/>
      <c r="U135" s="64"/>
      <c r="V135" s="63" t="s">
        <v>48</v>
      </c>
      <c r="W135" s="63"/>
      <c r="X135" s="63"/>
      <c r="Y135" s="63"/>
      <c r="Z135" s="65" t="str">
        <f>IF(H135="","",Q135-H135-AI135)</f>
        <v/>
      </c>
      <c r="AA135" s="65"/>
      <c r="AB135" s="65"/>
      <c r="AC135" s="65"/>
      <c r="AD135" s="65"/>
      <c r="AE135" s="63" t="s">
        <v>49</v>
      </c>
      <c r="AF135" s="63"/>
      <c r="AG135" s="63"/>
      <c r="AH135" s="63"/>
      <c r="AI135" s="65"/>
      <c r="AJ135" s="65"/>
      <c r="AK135" s="65"/>
      <c r="AL135" s="65"/>
      <c r="AM135" s="65"/>
      <c r="AN135" s="41"/>
      <c r="AO135" s="13"/>
      <c r="AP135" s="3"/>
      <c r="AQ135" s="49"/>
      <c r="AR135" s="49"/>
      <c r="AS135" s="1"/>
    </row>
    <row r="136" spans="1:45" ht="17.149999999999999" customHeight="1" x14ac:dyDescent="0.2">
      <c r="A136" s="11">
        <f>A126+1</f>
        <v>14</v>
      </c>
      <c r="B136" s="66" t="s">
        <v>50</v>
      </c>
      <c r="C136" s="67"/>
      <c r="D136" s="67"/>
      <c r="E136" s="67"/>
      <c r="F136" s="67"/>
      <c r="G136" s="67"/>
      <c r="H136" s="67"/>
      <c r="I136" s="67"/>
      <c r="J136" s="67"/>
      <c r="K136" s="67"/>
      <c r="L136" s="68"/>
      <c r="M136" s="66">
        <v>1</v>
      </c>
      <c r="N136" s="68"/>
      <c r="O136" s="66">
        <v>2</v>
      </c>
      <c r="P136" s="68"/>
      <c r="Q136" s="66">
        <v>3</v>
      </c>
      <c r="R136" s="68"/>
      <c r="S136" s="66">
        <v>4</v>
      </c>
      <c r="T136" s="68"/>
      <c r="U136" s="66">
        <v>5</v>
      </c>
      <c r="V136" s="68"/>
      <c r="W136" s="66">
        <v>6</v>
      </c>
      <c r="X136" s="68"/>
      <c r="Y136" s="66">
        <v>7</v>
      </c>
      <c r="Z136" s="68"/>
      <c r="AA136" s="66">
        <v>8</v>
      </c>
      <c r="AB136" s="68"/>
      <c r="AC136" s="66">
        <v>9</v>
      </c>
      <c r="AD136" s="68"/>
      <c r="AE136" s="66">
        <v>10</v>
      </c>
      <c r="AF136" s="68"/>
      <c r="AG136" s="66" t="s">
        <v>51</v>
      </c>
      <c r="AH136" s="68"/>
      <c r="AI136" s="66" t="s">
        <v>52</v>
      </c>
      <c r="AJ136" s="67"/>
      <c r="AK136" s="67"/>
      <c r="AL136" s="67"/>
      <c r="AM136" s="67"/>
      <c r="AN136" s="67"/>
      <c r="AO136" s="68"/>
      <c r="AP136" s="43"/>
      <c r="AQ136" s="41"/>
      <c r="AR136" s="13"/>
      <c r="AS136" s="44"/>
    </row>
    <row r="137" spans="1:45" ht="17.149999999999999" customHeight="1" x14ac:dyDescent="0.55000000000000004">
      <c r="A137" s="12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71"/>
      <c r="M137" s="66"/>
      <c r="N137" s="68"/>
      <c r="O137" s="66"/>
      <c r="P137" s="68"/>
      <c r="Q137" s="66"/>
      <c r="R137" s="68"/>
      <c r="S137" s="66"/>
      <c r="T137" s="68"/>
      <c r="U137" s="66"/>
      <c r="V137" s="68"/>
      <c r="W137" s="66"/>
      <c r="X137" s="68"/>
      <c r="Y137" s="66"/>
      <c r="Z137" s="68"/>
      <c r="AA137" s="66"/>
      <c r="AB137" s="68"/>
      <c r="AC137" s="66"/>
      <c r="AD137" s="68"/>
      <c r="AE137" s="66"/>
      <c r="AF137" s="68"/>
      <c r="AG137" s="66"/>
      <c r="AH137" s="68"/>
      <c r="AI137" s="72"/>
      <c r="AJ137" s="73"/>
      <c r="AK137" s="73"/>
      <c r="AL137" s="73"/>
      <c r="AM137" s="73"/>
      <c r="AN137" s="73"/>
      <c r="AO137" s="74"/>
      <c r="AP137" s="43"/>
      <c r="AQ137" s="45" t="s">
        <v>53</v>
      </c>
      <c r="AR137" s="3"/>
      <c r="AS137" s="12"/>
    </row>
    <row r="138" spans="1:45" ht="17.149999999999999" customHeight="1" x14ac:dyDescent="0.55000000000000004">
      <c r="A138" s="13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71"/>
      <c r="M138" s="66"/>
      <c r="N138" s="68"/>
      <c r="O138" s="66"/>
      <c r="P138" s="68"/>
      <c r="Q138" s="66"/>
      <c r="R138" s="68"/>
      <c r="S138" s="66"/>
      <c r="T138" s="68"/>
      <c r="U138" s="66"/>
      <c r="V138" s="68"/>
      <c r="W138" s="66"/>
      <c r="X138" s="68"/>
      <c r="Y138" s="66"/>
      <c r="Z138" s="68"/>
      <c r="AA138" s="66"/>
      <c r="AB138" s="68"/>
      <c r="AC138" s="66"/>
      <c r="AD138" s="68"/>
      <c r="AE138" s="66"/>
      <c r="AF138" s="68"/>
      <c r="AG138" s="66"/>
      <c r="AH138" s="68"/>
      <c r="AI138" s="72"/>
      <c r="AJ138" s="73"/>
      <c r="AK138" s="73"/>
      <c r="AL138" s="73"/>
      <c r="AM138" s="73"/>
      <c r="AN138" s="73"/>
      <c r="AO138" s="74"/>
      <c r="AP138" s="46"/>
      <c r="AQ138" s="47"/>
      <c r="AR138" s="3"/>
      <c r="AS138" s="12"/>
    </row>
    <row r="139" spans="1:45" s="3" customFormat="1" ht="17.149999999999999" customHeight="1" x14ac:dyDescent="0.55000000000000004">
      <c r="A139" s="14"/>
      <c r="B139" s="75" t="s">
        <v>58</v>
      </c>
      <c r="C139" s="76"/>
      <c r="D139" s="76" t="s">
        <v>59</v>
      </c>
      <c r="E139" s="76"/>
      <c r="F139" s="77"/>
      <c r="G139" s="77"/>
      <c r="H139" s="77"/>
      <c r="I139" s="77"/>
      <c r="J139" s="76" t="s">
        <v>61</v>
      </c>
      <c r="K139" s="76"/>
      <c r="L139" s="77"/>
      <c r="M139" s="77"/>
      <c r="N139" s="77"/>
      <c r="O139" s="77"/>
      <c r="P139" s="76" t="s">
        <v>63</v>
      </c>
      <c r="Q139" s="76"/>
      <c r="R139" s="77"/>
      <c r="S139" s="77"/>
      <c r="T139" s="77"/>
      <c r="U139" s="77"/>
      <c r="V139" s="76" t="s">
        <v>65</v>
      </c>
      <c r="W139" s="76"/>
      <c r="X139" s="77"/>
      <c r="Y139" s="77"/>
      <c r="Z139" s="77"/>
      <c r="AA139" s="77"/>
      <c r="AB139" s="76" t="s">
        <v>67</v>
      </c>
      <c r="AC139" s="76"/>
      <c r="AD139" s="77"/>
      <c r="AE139" s="77"/>
      <c r="AF139" s="77"/>
      <c r="AG139" s="77"/>
      <c r="AH139" s="78" t="s">
        <v>69</v>
      </c>
      <c r="AI139" s="78"/>
      <c r="AJ139" s="77"/>
      <c r="AK139" s="77"/>
      <c r="AL139" s="77"/>
      <c r="AM139" s="77"/>
      <c r="AN139" s="39"/>
      <c r="AO139" s="4"/>
      <c r="AP139" s="4"/>
      <c r="AQ139" s="4"/>
      <c r="AR139" s="12"/>
      <c r="AS139" s="12"/>
    </row>
    <row r="140" spans="1:45" ht="17.149999999999999" customHeight="1" x14ac:dyDescent="0.55000000000000004">
      <c r="A140" s="79" t="s">
        <v>72</v>
      </c>
      <c r="B140" s="79"/>
      <c r="C140" s="79"/>
      <c r="D140" s="15" t="s">
        <v>73</v>
      </c>
      <c r="E140" s="15"/>
      <c r="F140" s="16"/>
      <c r="G140" s="17"/>
      <c r="H140" s="16"/>
      <c r="I140" s="17"/>
      <c r="J140" s="17"/>
      <c r="K140" s="29"/>
      <c r="L140" s="29"/>
      <c r="M140" s="29"/>
      <c r="N140" s="29"/>
      <c r="O140" s="29"/>
      <c r="P140" s="30"/>
      <c r="Q140" s="29"/>
      <c r="R140" s="29"/>
      <c r="S140" s="29"/>
      <c r="T140" s="29"/>
      <c r="U140" s="30"/>
      <c r="V140" s="29"/>
      <c r="W140" s="29"/>
      <c r="X140" s="29"/>
      <c r="Y140" s="29"/>
      <c r="Z140" s="35" t="s">
        <v>75</v>
      </c>
      <c r="AA140" s="33"/>
      <c r="AB140" s="30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12"/>
      <c r="AR140" s="48"/>
      <c r="AS140" s="12"/>
    </row>
    <row r="141" spans="1:45" ht="17.149999999999999" customHeight="1" x14ac:dyDescent="0.55000000000000004">
      <c r="A141" s="79" t="s">
        <v>72</v>
      </c>
      <c r="B141" s="79"/>
      <c r="C141" s="79"/>
      <c r="D141" s="15" t="s">
        <v>78</v>
      </c>
      <c r="E141" s="15"/>
      <c r="F141" s="16"/>
      <c r="G141" s="17"/>
      <c r="H141" s="16"/>
      <c r="I141" s="17"/>
      <c r="J141" s="17"/>
      <c r="K141" s="29"/>
      <c r="L141" s="29"/>
      <c r="M141" s="29"/>
      <c r="N141" s="29"/>
      <c r="O141" s="29"/>
      <c r="P141" s="30"/>
      <c r="Q141" s="29"/>
      <c r="R141" s="29"/>
      <c r="S141" s="29"/>
      <c r="T141" s="29"/>
      <c r="U141" s="29"/>
      <c r="V141" s="29"/>
      <c r="W141" s="29"/>
      <c r="X141" s="29"/>
      <c r="Y141" s="29"/>
      <c r="Z141" s="35" t="s">
        <v>75</v>
      </c>
      <c r="AA141" s="33"/>
      <c r="AB141" s="30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12"/>
      <c r="AR141" s="12"/>
      <c r="AS141" s="12"/>
    </row>
    <row r="142" spans="1:45" ht="17.149999999999999" customHeight="1" x14ac:dyDescent="0.55000000000000004">
      <c r="A142" s="18" t="s">
        <v>82</v>
      </c>
      <c r="B142" s="19"/>
      <c r="C142" s="20" t="s">
        <v>83</v>
      </c>
      <c r="D142" s="21"/>
      <c r="E142" s="55" t="s">
        <v>84</v>
      </c>
      <c r="F142" s="22"/>
      <c r="G142" s="23"/>
      <c r="H142" s="23"/>
      <c r="I142" s="21"/>
      <c r="J142" s="21"/>
      <c r="K142" s="21"/>
      <c r="L142" s="21"/>
      <c r="M142" s="21"/>
      <c r="N142" s="21"/>
      <c r="O142" s="31"/>
      <c r="P142" s="20" t="s">
        <v>85</v>
      </c>
      <c r="Q142" s="20"/>
      <c r="R142" s="22"/>
      <c r="S142" s="33"/>
      <c r="T142" s="21"/>
      <c r="U142" s="21"/>
      <c r="V142" s="21"/>
      <c r="W142" s="21"/>
      <c r="X142" s="21"/>
      <c r="Y142" s="21"/>
      <c r="Z142" s="21"/>
      <c r="AA142" s="21"/>
      <c r="AB142" s="36"/>
      <c r="AC142" s="37" t="s">
        <v>87</v>
      </c>
      <c r="AD142" s="20"/>
      <c r="AE142" s="55" t="s">
        <v>84</v>
      </c>
      <c r="AF142" s="33"/>
      <c r="AG142" s="23"/>
      <c r="AH142" s="21"/>
      <c r="AI142" s="21"/>
      <c r="AJ142" s="21"/>
      <c r="AK142" s="21"/>
      <c r="AL142" s="21"/>
      <c r="AM142" s="21"/>
      <c r="AN142" s="21"/>
      <c r="AO142" s="21"/>
      <c r="AP142" s="12"/>
      <c r="AR142" s="12"/>
      <c r="AS142" s="13"/>
    </row>
    <row r="143" spans="1:45" s="3" customFormat="1" ht="17.149999999999999" customHeight="1" x14ac:dyDescent="0.55000000000000004">
      <c r="A143" s="18" t="s">
        <v>90</v>
      </c>
      <c r="B143" s="19"/>
      <c r="C143" s="20" t="s">
        <v>83</v>
      </c>
      <c r="D143" s="21"/>
      <c r="E143" s="55" t="s">
        <v>84</v>
      </c>
      <c r="F143" s="22"/>
      <c r="G143" s="23"/>
      <c r="H143" s="23"/>
      <c r="I143" s="21"/>
      <c r="J143" s="21"/>
      <c r="K143" s="21"/>
      <c r="L143" s="21"/>
      <c r="M143" s="21"/>
      <c r="N143" s="21"/>
      <c r="O143" s="31"/>
      <c r="P143" s="20" t="s">
        <v>85</v>
      </c>
      <c r="Q143" s="20"/>
      <c r="R143" s="55" t="s">
        <v>84</v>
      </c>
      <c r="S143" s="33"/>
      <c r="T143" s="21"/>
      <c r="U143" s="21"/>
      <c r="V143" s="21"/>
      <c r="W143" s="21"/>
      <c r="X143" s="21"/>
      <c r="Y143" s="21"/>
      <c r="Z143" s="21"/>
      <c r="AA143" s="21"/>
      <c r="AB143" s="36"/>
      <c r="AC143" s="20" t="s">
        <v>87</v>
      </c>
      <c r="AD143" s="20"/>
      <c r="AE143" s="55" t="s">
        <v>84</v>
      </c>
      <c r="AF143" s="33"/>
      <c r="AG143" s="23"/>
      <c r="AH143" s="21"/>
      <c r="AI143" s="21"/>
      <c r="AJ143" s="21"/>
      <c r="AK143" s="21"/>
      <c r="AL143" s="21"/>
      <c r="AM143" s="21"/>
      <c r="AN143" s="21"/>
      <c r="AO143" s="21"/>
      <c r="AP143" s="12"/>
      <c r="AQ143" s="12"/>
      <c r="AR143" s="13"/>
      <c r="AS143" s="13"/>
    </row>
    <row r="144" spans="1:45" s="1" customFormat="1" ht="10" customHeight="1" x14ac:dyDescent="0.55000000000000004">
      <c r="A144" s="4"/>
      <c r="B144" s="4"/>
      <c r="C144" s="4"/>
      <c r="D144" s="24"/>
      <c r="E144" s="4"/>
      <c r="F144" s="25"/>
      <c r="G144" s="25"/>
      <c r="H144" s="26"/>
      <c r="I144" s="4"/>
      <c r="J144" s="4"/>
      <c r="K144" s="26"/>
      <c r="L144" s="26"/>
      <c r="M144" s="26"/>
      <c r="N144" s="26"/>
      <c r="O144" s="26"/>
      <c r="P144" s="26"/>
      <c r="Q144" s="26"/>
      <c r="R144" s="25"/>
      <c r="S144" s="25"/>
      <c r="T144" s="26"/>
      <c r="U144" s="4"/>
      <c r="V144" s="4"/>
      <c r="W144" s="26"/>
      <c r="X144" s="26"/>
      <c r="Y144" s="26"/>
      <c r="Z144" s="26"/>
      <c r="AA144" s="26"/>
      <c r="AB144" s="4"/>
      <c r="AC144" s="25"/>
      <c r="AD144" s="25"/>
      <c r="AE144" s="26"/>
      <c r="AF144" s="4"/>
      <c r="AG144" s="26"/>
      <c r="AH144" s="26"/>
      <c r="AI144" s="26"/>
      <c r="AJ144" s="26"/>
      <c r="AK144" s="26"/>
      <c r="AL144" s="26"/>
      <c r="AM144" s="26"/>
      <c r="AN144" s="42"/>
      <c r="AO144" s="42"/>
      <c r="AP144" s="12"/>
      <c r="AQ144" s="12"/>
      <c r="AR144" s="12"/>
      <c r="AS144" s="13"/>
    </row>
    <row r="145" spans="1:45" ht="17.149999999999999" customHeight="1" x14ac:dyDescent="0.2">
      <c r="AS145" s="1"/>
    </row>
    <row r="146" spans="1:45" ht="17.149999999999999" customHeight="1" x14ac:dyDescent="0.2">
      <c r="AS146" s="44"/>
    </row>
    <row r="147" spans="1:45" ht="17.149999999999999" customHeight="1" x14ac:dyDescent="0.55000000000000004">
      <c r="AS147" s="12"/>
    </row>
    <row r="148" spans="1:45" ht="17.149999999999999" customHeight="1" x14ac:dyDescent="0.55000000000000004">
      <c r="AS148" s="12"/>
    </row>
    <row r="149" spans="1:45" s="3" customFormat="1" ht="17.149999999999999" customHeight="1" x14ac:dyDescent="0.5500000000000000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12"/>
    </row>
    <row r="150" spans="1:45" ht="17.149999999999999" customHeight="1" x14ac:dyDescent="0.55000000000000004">
      <c r="AS150" s="12"/>
    </row>
    <row r="151" spans="1:45" ht="17.149999999999999" customHeight="1" x14ac:dyDescent="0.55000000000000004">
      <c r="AS151" s="12"/>
    </row>
    <row r="152" spans="1:45" ht="17.149999999999999" customHeight="1" x14ac:dyDescent="0.2">
      <c r="AS152" s="13"/>
    </row>
    <row r="153" spans="1:45" s="3" customFormat="1" ht="17.149999999999999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13"/>
    </row>
    <row r="154" spans="1:45" s="1" customFormat="1" ht="10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13"/>
    </row>
    <row r="155" spans="1:45" x14ac:dyDescent="0.2">
      <c r="AS155" s="1"/>
    </row>
  </sheetData>
  <mergeCells count="878">
    <mergeCell ref="AB139:AC139"/>
    <mergeCell ref="AD139:AG139"/>
    <mergeCell ref="AH139:AI139"/>
    <mergeCell ref="AJ139:AM139"/>
    <mergeCell ref="A140:C140"/>
    <mergeCell ref="A141:C141"/>
    <mergeCell ref="B139:C139"/>
    <mergeCell ref="D139:E139"/>
    <mergeCell ref="F139:I139"/>
    <mergeCell ref="J139:K139"/>
    <mergeCell ref="L139:O139"/>
    <mergeCell ref="P139:Q139"/>
    <mergeCell ref="R139:U139"/>
    <mergeCell ref="V139:W139"/>
    <mergeCell ref="X139:AA139"/>
    <mergeCell ref="AC137:AD137"/>
    <mergeCell ref="AE137:AF137"/>
    <mergeCell ref="AG137:AH137"/>
    <mergeCell ref="AI137:AO137"/>
    <mergeCell ref="B138:L138"/>
    <mergeCell ref="M138:N138"/>
    <mergeCell ref="O138:P138"/>
    <mergeCell ref="Q138:R138"/>
    <mergeCell ref="S138:T138"/>
    <mergeCell ref="U138:V138"/>
    <mergeCell ref="W138:X138"/>
    <mergeCell ref="Y138:Z138"/>
    <mergeCell ref="AA138:AB138"/>
    <mergeCell ref="AC138:AD138"/>
    <mergeCell ref="AE138:AF138"/>
    <mergeCell ref="AG138:AH138"/>
    <mergeCell ref="AI138:AO138"/>
    <mergeCell ref="B137:L137"/>
    <mergeCell ref="M137:N137"/>
    <mergeCell ref="O137:P137"/>
    <mergeCell ref="Q137:R137"/>
    <mergeCell ref="S137:T137"/>
    <mergeCell ref="U137:V137"/>
    <mergeCell ref="W137:X137"/>
    <mergeCell ref="Y137:Z137"/>
    <mergeCell ref="AA137:AB137"/>
    <mergeCell ref="Z135:AD135"/>
    <mergeCell ref="AE135:AH135"/>
    <mergeCell ref="AI135:AM135"/>
    <mergeCell ref="B136:L136"/>
    <mergeCell ref="M136:N136"/>
    <mergeCell ref="O136:P136"/>
    <mergeCell ref="Q136:R136"/>
    <mergeCell ref="S136:T136"/>
    <mergeCell ref="U136:V136"/>
    <mergeCell ref="W136:X136"/>
    <mergeCell ref="Y136:Z136"/>
    <mergeCell ref="AA136:AB136"/>
    <mergeCell ref="AC136:AD136"/>
    <mergeCell ref="AE136:AF136"/>
    <mergeCell ref="AG136:AH136"/>
    <mergeCell ref="AI136:AO136"/>
    <mergeCell ref="A130:C130"/>
    <mergeCell ref="A131:C131"/>
    <mergeCell ref="S132:T132"/>
    <mergeCell ref="S133:T133"/>
    <mergeCell ref="D135:G135"/>
    <mergeCell ref="H135:L135"/>
    <mergeCell ref="M135:P135"/>
    <mergeCell ref="Q135:U135"/>
    <mergeCell ref="V135:Y135"/>
    <mergeCell ref="AC128:AD128"/>
    <mergeCell ref="AE128:AF128"/>
    <mergeCell ref="AG128:AH128"/>
    <mergeCell ref="AI128:AO128"/>
    <mergeCell ref="B129:C129"/>
    <mergeCell ref="D129:E129"/>
    <mergeCell ref="F129:I129"/>
    <mergeCell ref="J129:K129"/>
    <mergeCell ref="L129:O129"/>
    <mergeCell ref="P129:Q129"/>
    <mergeCell ref="R129:U129"/>
    <mergeCell ref="V129:W129"/>
    <mergeCell ref="X129:AA129"/>
    <mergeCell ref="AB129:AC129"/>
    <mergeCell ref="AD129:AG129"/>
    <mergeCell ref="AH129:AI129"/>
    <mergeCell ref="AJ129:AM129"/>
    <mergeCell ref="B128:L128"/>
    <mergeCell ref="M128:N128"/>
    <mergeCell ref="O128:P128"/>
    <mergeCell ref="Q128:R128"/>
    <mergeCell ref="S128:T128"/>
    <mergeCell ref="U128:V128"/>
    <mergeCell ref="W128:X128"/>
    <mergeCell ref="Y128:Z128"/>
    <mergeCell ref="AA128:AB128"/>
    <mergeCell ref="AC126:AD126"/>
    <mergeCell ref="AE126:AF126"/>
    <mergeCell ref="AG126:AH126"/>
    <mergeCell ref="AI126:AO126"/>
    <mergeCell ref="B127:L127"/>
    <mergeCell ref="M127:N127"/>
    <mergeCell ref="O127:P127"/>
    <mergeCell ref="Q127:R127"/>
    <mergeCell ref="S127:T127"/>
    <mergeCell ref="U127:V127"/>
    <mergeCell ref="W127:X127"/>
    <mergeCell ref="Y127:Z127"/>
    <mergeCell ref="AA127:AB127"/>
    <mergeCell ref="AC127:AD127"/>
    <mergeCell ref="AE127:AF127"/>
    <mergeCell ref="AG127:AH127"/>
    <mergeCell ref="AI127:AO127"/>
    <mergeCell ref="B126:L126"/>
    <mergeCell ref="M126:N126"/>
    <mergeCell ref="O126:P126"/>
    <mergeCell ref="Q126:R126"/>
    <mergeCell ref="S126:T126"/>
    <mergeCell ref="U126:V126"/>
    <mergeCell ref="W126:X126"/>
    <mergeCell ref="Y126:Z126"/>
    <mergeCell ref="AA126:AB126"/>
    <mergeCell ref="AB119:AC119"/>
    <mergeCell ref="AD119:AG119"/>
    <mergeCell ref="AH119:AI119"/>
    <mergeCell ref="AJ119:AM119"/>
    <mergeCell ref="A120:C120"/>
    <mergeCell ref="A121:C121"/>
    <mergeCell ref="D125:G125"/>
    <mergeCell ref="H125:L125"/>
    <mergeCell ref="M125:P125"/>
    <mergeCell ref="Q125:U125"/>
    <mergeCell ref="V125:Y125"/>
    <mergeCell ref="Z125:AD125"/>
    <mergeCell ref="AE125:AH125"/>
    <mergeCell ref="AI125:AM125"/>
    <mergeCell ref="B119:C119"/>
    <mergeCell ref="D119:E119"/>
    <mergeCell ref="F119:I119"/>
    <mergeCell ref="J119:K119"/>
    <mergeCell ref="L119:O119"/>
    <mergeCell ref="P119:Q119"/>
    <mergeCell ref="R119:U119"/>
    <mergeCell ref="V119:W119"/>
    <mergeCell ref="X119:AA119"/>
    <mergeCell ref="AC117:AD117"/>
    <mergeCell ref="AE117:AF117"/>
    <mergeCell ref="AG117:AH117"/>
    <mergeCell ref="AI117:AO117"/>
    <mergeCell ref="B118:L118"/>
    <mergeCell ref="M118:N118"/>
    <mergeCell ref="O118:P118"/>
    <mergeCell ref="Q118:R118"/>
    <mergeCell ref="S118:T118"/>
    <mergeCell ref="U118:V118"/>
    <mergeCell ref="W118:X118"/>
    <mergeCell ref="Y118:Z118"/>
    <mergeCell ref="AA118:AB118"/>
    <mergeCell ref="AC118:AD118"/>
    <mergeCell ref="AE118:AF118"/>
    <mergeCell ref="AG118:AH118"/>
    <mergeCell ref="AI118:AO118"/>
    <mergeCell ref="B117:L117"/>
    <mergeCell ref="M117:N117"/>
    <mergeCell ref="O117:P117"/>
    <mergeCell ref="Q117:R117"/>
    <mergeCell ref="S117:T117"/>
    <mergeCell ref="U117:V117"/>
    <mergeCell ref="W117:X117"/>
    <mergeCell ref="Y117:Z117"/>
    <mergeCell ref="AA117:AB117"/>
    <mergeCell ref="AI115:AM115"/>
    <mergeCell ref="B116:L116"/>
    <mergeCell ref="M116:N116"/>
    <mergeCell ref="O116:P116"/>
    <mergeCell ref="Q116:R116"/>
    <mergeCell ref="S116:T116"/>
    <mergeCell ref="U116:V116"/>
    <mergeCell ref="W116:X116"/>
    <mergeCell ref="Y116:Z116"/>
    <mergeCell ref="AA116:AB116"/>
    <mergeCell ref="AC116:AD116"/>
    <mergeCell ref="AE116:AF116"/>
    <mergeCell ref="AG116:AH116"/>
    <mergeCell ref="AI116:AO116"/>
    <mergeCell ref="A110:C110"/>
    <mergeCell ref="A111:C111"/>
    <mergeCell ref="D115:G115"/>
    <mergeCell ref="H115:L115"/>
    <mergeCell ref="M115:P115"/>
    <mergeCell ref="Q115:U115"/>
    <mergeCell ref="V115:Y115"/>
    <mergeCell ref="Z115:AD115"/>
    <mergeCell ref="AE115:AH115"/>
    <mergeCell ref="AC108:AD108"/>
    <mergeCell ref="AE108:AF108"/>
    <mergeCell ref="AG108:AH108"/>
    <mergeCell ref="AI108:AO108"/>
    <mergeCell ref="B109:C109"/>
    <mergeCell ref="D109:E109"/>
    <mergeCell ref="F109:I109"/>
    <mergeCell ref="J109:K109"/>
    <mergeCell ref="L109:O109"/>
    <mergeCell ref="P109:Q109"/>
    <mergeCell ref="R109:U109"/>
    <mergeCell ref="V109:W109"/>
    <mergeCell ref="X109:AA109"/>
    <mergeCell ref="AB109:AC109"/>
    <mergeCell ref="AD109:AG109"/>
    <mergeCell ref="AH109:AI109"/>
    <mergeCell ref="AJ109:AM109"/>
    <mergeCell ref="B108:L108"/>
    <mergeCell ref="M108:N108"/>
    <mergeCell ref="O108:P108"/>
    <mergeCell ref="Q108:R108"/>
    <mergeCell ref="S108:T108"/>
    <mergeCell ref="U108:V108"/>
    <mergeCell ref="W108:X108"/>
    <mergeCell ref="Y108:Z108"/>
    <mergeCell ref="AA108:AB108"/>
    <mergeCell ref="AC106:AD106"/>
    <mergeCell ref="AE106:AF106"/>
    <mergeCell ref="AG106:AH106"/>
    <mergeCell ref="AI106:AO106"/>
    <mergeCell ref="B107:L107"/>
    <mergeCell ref="M107:N107"/>
    <mergeCell ref="O107:P107"/>
    <mergeCell ref="Q107:R107"/>
    <mergeCell ref="S107:T107"/>
    <mergeCell ref="U107:V107"/>
    <mergeCell ref="W107:X107"/>
    <mergeCell ref="Y107:Z107"/>
    <mergeCell ref="AA107:AB107"/>
    <mergeCell ref="AC107:AD107"/>
    <mergeCell ref="AE107:AF107"/>
    <mergeCell ref="AG107:AH107"/>
    <mergeCell ref="AI107:AO107"/>
    <mergeCell ref="B106:L106"/>
    <mergeCell ref="M106:N106"/>
    <mergeCell ref="O106:P106"/>
    <mergeCell ref="Q106:R106"/>
    <mergeCell ref="S106:T106"/>
    <mergeCell ref="U106:V106"/>
    <mergeCell ref="W106:X106"/>
    <mergeCell ref="Y106:Z106"/>
    <mergeCell ref="AA106:AB106"/>
    <mergeCell ref="AB99:AC99"/>
    <mergeCell ref="AD99:AG99"/>
    <mergeCell ref="AH99:AI99"/>
    <mergeCell ref="AJ99:AM99"/>
    <mergeCell ref="A100:C100"/>
    <mergeCell ref="A101:C101"/>
    <mergeCell ref="D105:G105"/>
    <mergeCell ref="H105:L105"/>
    <mergeCell ref="M105:P105"/>
    <mergeCell ref="Q105:U105"/>
    <mergeCell ref="V105:Y105"/>
    <mergeCell ref="Z105:AD105"/>
    <mergeCell ref="AE105:AH105"/>
    <mergeCell ref="AI105:AM105"/>
    <mergeCell ref="B99:C99"/>
    <mergeCell ref="D99:E99"/>
    <mergeCell ref="F99:I99"/>
    <mergeCell ref="J99:K99"/>
    <mergeCell ref="L99:O99"/>
    <mergeCell ref="P99:Q99"/>
    <mergeCell ref="R99:U99"/>
    <mergeCell ref="V99:W99"/>
    <mergeCell ref="X99:AA99"/>
    <mergeCell ref="AC97:AD97"/>
    <mergeCell ref="AE97:AF97"/>
    <mergeCell ref="AG97:AH97"/>
    <mergeCell ref="AI97:AO97"/>
    <mergeCell ref="B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O98"/>
    <mergeCell ref="B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I95:AM95"/>
    <mergeCell ref="B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AE96:AF96"/>
    <mergeCell ref="AG96:AH96"/>
    <mergeCell ref="AI96:AO96"/>
    <mergeCell ref="A90:C90"/>
    <mergeCell ref="A91:C91"/>
    <mergeCell ref="D95:G95"/>
    <mergeCell ref="H95:L95"/>
    <mergeCell ref="M95:P95"/>
    <mergeCell ref="Q95:U95"/>
    <mergeCell ref="V95:Y95"/>
    <mergeCell ref="Z95:AD95"/>
    <mergeCell ref="AE95:AH95"/>
    <mergeCell ref="AC88:AD88"/>
    <mergeCell ref="AE88:AF88"/>
    <mergeCell ref="AG88:AH88"/>
    <mergeCell ref="AI88:AO88"/>
    <mergeCell ref="B89:C89"/>
    <mergeCell ref="D89:E89"/>
    <mergeCell ref="F89:I89"/>
    <mergeCell ref="J89:K89"/>
    <mergeCell ref="L89:O89"/>
    <mergeCell ref="P89:Q89"/>
    <mergeCell ref="R89:U89"/>
    <mergeCell ref="V89:W89"/>
    <mergeCell ref="X89:AA89"/>
    <mergeCell ref="AB89:AC89"/>
    <mergeCell ref="AD89:AG89"/>
    <mergeCell ref="AH89:AI89"/>
    <mergeCell ref="AJ89:AM89"/>
    <mergeCell ref="B88:L88"/>
    <mergeCell ref="M88:N88"/>
    <mergeCell ref="O88:P88"/>
    <mergeCell ref="Q88:R88"/>
    <mergeCell ref="S88:T88"/>
    <mergeCell ref="U88:V88"/>
    <mergeCell ref="W88:X88"/>
    <mergeCell ref="Y88:Z88"/>
    <mergeCell ref="AA88:AB88"/>
    <mergeCell ref="AC86:AD86"/>
    <mergeCell ref="AE86:AF86"/>
    <mergeCell ref="AG86:AH86"/>
    <mergeCell ref="AI86:AO86"/>
    <mergeCell ref="B87:L87"/>
    <mergeCell ref="M87:N87"/>
    <mergeCell ref="O87:P87"/>
    <mergeCell ref="Q87:R87"/>
    <mergeCell ref="S87:T87"/>
    <mergeCell ref="U87:V87"/>
    <mergeCell ref="W87:X87"/>
    <mergeCell ref="Y87:Z87"/>
    <mergeCell ref="AA87:AB87"/>
    <mergeCell ref="AC87:AD87"/>
    <mergeCell ref="AE87:AF87"/>
    <mergeCell ref="AG87:AH87"/>
    <mergeCell ref="AI87:AO87"/>
    <mergeCell ref="B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B79:AC79"/>
    <mergeCell ref="AD79:AG79"/>
    <mergeCell ref="AH79:AI79"/>
    <mergeCell ref="AJ79:AM79"/>
    <mergeCell ref="A80:C80"/>
    <mergeCell ref="A81:C81"/>
    <mergeCell ref="D85:G85"/>
    <mergeCell ref="H85:L85"/>
    <mergeCell ref="M85:P85"/>
    <mergeCell ref="Q85:U85"/>
    <mergeCell ref="V85:Y85"/>
    <mergeCell ref="Z85:AD85"/>
    <mergeCell ref="AE85:AH85"/>
    <mergeCell ref="AI85:AM85"/>
    <mergeCell ref="B79:C79"/>
    <mergeCell ref="D79:E79"/>
    <mergeCell ref="F79:I79"/>
    <mergeCell ref="J79:K79"/>
    <mergeCell ref="L79:O79"/>
    <mergeCell ref="P79:Q79"/>
    <mergeCell ref="R79:U79"/>
    <mergeCell ref="V79:W79"/>
    <mergeCell ref="X79:AA79"/>
    <mergeCell ref="AC77:AD77"/>
    <mergeCell ref="AE77:AF77"/>
    <mergeCell ref="AG77:AH77"/>
    <mergeCell ref="AI77:AO77"/>
    <mergeCell ref="B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AC78:AD78"/>
    <mergeCell ref="AE78:AF78"/>
    <mergeCell ref="AG78:AH78"/>
    <mergeCell ref="AI78:AO78"/>
    <mergeCell ref="B77:L77"/>
    <mergeCell ref="M77:N77"/>
    <mergeCell ref="O77:P77"/>
    <mergeCell ref="Q77:R77"/>
    <mergeCell ref="S77:T77"/>
    <mergeCell ref="U77:V77"/>
    <mergeCell ref="W77:X77"/>
    <mergeCell ref="Y77:Z77"/>
    <mergeCell ref="AA77:AB77"/>
    <mergeCell ref="AI75:AM75"/>
    <mergeCell ref="B76:L76"/>
    <mergeCell ref="M76:N76"/>
    <mergeCell ref="O76:P76"/>
    <mergeCell ref="Q76:R76"/>
    <mergeCell ref="S76:T76"/>
    <mergeCell ref="U76:V76"/>
    <mergeCell ref="W76:X76"/>
    <mergeCell ref="Y76:Z76"/>
    <mergeCell ref="AA76:AB76"/>
    <mergeCell ref="AC76:AD76"/>
    <mergeCell ref="AE76:AF76"/>
    <mergeCell ref="AG76:AH76"/>
    <mergeCell ref="AI76:AO76"/>
    <mergeCell ref="A70:C70"/>
    <mergeCell ref="A71:C71"/>
    <mergeCell ref="D75:G75"/>
    <mergeCell ref="H75:L75"/>
    <mergeCell ref="M75:P75"/>
    <mergeCell ref="Q75:U75"/>
    <mergeCell ref="V75:Y75"/>
    <mergeCell ref="Z75:AD75"/>
    <mergeCell ref="AE75:AH75"/>
    <mergeCell ref="AC68:AD68"/>
    <mergeCell ref="AE68:AF68"/>
    <mergeCell ref="AG68:AH68"/>
    <mergeCell ref="AI68:AO68"/>
    <mergeCell ref="B69:C69"/>
    <mergeCell ref="D69:E69"/>
    <mergeCell ref="F69:I69"/>
    <mergeCell ref="J69:K69"/>
    <mergeCell ref="L69:O69"/>
    <mergeCell ref="P69:Q69"/>
    <mergeCell ref="R69:U69"/>
    <mergeCell ref="V69:W69"/>
    <mergeCell ref="X69:AA69"/>
    <mergeCell ref="AB69:AC69"/>
    <mergeCell ref="AD69:AG69"/>
    <mergeCell ref="AH69:AI69"/>
    <mergeCell ref="AJ69:AM69"/>
    <mergeCell ref="B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6:AD66"/>
    <mergeCell ref="AE66:AF66"/>
    <mergeCell ref="AG66:AH66"/>
    <mergeCell ref="AI66:AO66"/>
    <mergeCell ref="B67:L67"/>
    <mergeCell ref="M67:N67"/>
    <mergeCell ref="O67:P67"/>
    <mergeCell ref="Q67:R67"/>
    <mergeCell ref="S67:T67"/>
    <mergeCell ref="U67:V67"/>
    <mergeCell ref="W67:X67"/>
    <mergeCell ref="Y67:Z67"/>
    <mergeCell ref="AA67:AB67"/>
    <mergeCell ref="AC67:AD67"/>
    <mergeCell ref="AE67:AF67"/>
    <mergeCell ref="AG67:AH67"/>
    <mergeCell ref="AI67:AO67"/>
    <mergeCell ref="B66:L66"/>
    <mergeCell ref="M66:N66"/>
    <mergeCell ref="O66:P66"/>
    <mergeCell ref="Q66:R66"/>
    <mergeCell ref="S66:T66"/>
    <mergeCell ref="U66:V66"/>
    <mergeCell ref="W66:X66"/>
    <mergeCell ref="Y66:Z66"/>
    <mergeCell ref="AA66:AB66"/>
    <mergeCell ref="AB59:AC59"/>
    <mergeCell ref="AD59:AG59"/>
    <mergeCell ref="AH59:AI59"/>
    <mergeCell ref="AJ59:AM59"/>
    <mergeCell ref="A60:C60"/>
    <mergeCell ref="A61:C61"/>
    <mergeCell ref="D65:G65"/>
    <mergeCell ref="H65:L65"/>
    <mergeCell ref="M65:P65"/>
    <mergeCell ref="Q65:U65"/>
    <mergeCell ref="V65:Y65"/>
    <mergeCell ref="Z65:AD65"/>
    <mergeCell ref="AE65:AH65"/>
    <mergeCell ref="AI65:AM65"/>
    <mergeCell ref="B59:C59"/>
    <mergeCell ref="D59:E59"/>
    <mergeCell ref="F59:I59"/>
    <mergeCell ref="J59:K59"/>
    <mergeCell ref="L59:O59"/>
    <mergeCell ref="P59:Q59"/>
    <mergeCell ref="R59:U59"/>
    <mergeCell ref="V59:W59"/>
    <mergeCell ref="X59:AA59"/>
    <mergeCell ref="AC57:AD57"/>
    <mergeCell ref="AE57:AF57"/>
    <mergeCell ref="AG57:AH57"/>
    <mergeCell ref="AI57:AO57"/>
    <mergeCell ref="B58:L58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AG58:AH58"/>
    <mergeCell ref="AI58:AO58"/>
    <mergeCell ref="B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I55:AM55"/>
    <mergeCell ref="B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AI56:AO56"/>
    <mergeCell ref="A50:C50"/>
    <mergeCell ref="A51:C51"/>
    <mergeCell ref="D55:G55"/>
    <mergeCell ref="H55:L55"/>
    <mergeCell ref="M55:P55"/>
    <mergeCell ref="Q55:U55"/>
    <mergeCell ref="V55:Y55"/>
    <mergeCell ref="Z55:AD55"/>
    <mergeCell ref="AE55:AH55"/>
    <mergeCell ref="AC48:AD48"/>
    <mergeCell ref="AE48:AF48"/>
    <mergeCell ref="AG48:AH48"/>
    <mergeCell ref="AI48:AO48"/>
    <mergeCell ref="B49:C49"/>
    <mergeCell ref="D49:E49"/>
    <mergeCell ref="F49:I49"/>
    <mergeCell ref="J49:K49"/>
    <mergeCell ref="L49:O49"/>
    <mergeCell ref="P49:Q49"/>
    <mergeCell ref="R49:U49"/>
    <mergeCell ref="V49:W49"/>
    <mergeCell ref="X49:AA49"/>
    <mergeCell ref="AB49:AC49"/>
    <mergeCell ref="AD49:AG49"/>
    <mergeCell ref="AH49:AI49"/>
    <mergeCell ref="AJ49:AM49"/>
    <mergeCell ref="B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6:AD46"/>
    <mergeCell ref="AE46:AF46"/>
    <mergeCell ref="AG46:AH46"/>
    <mergeCell ref="AI46:AO46"/>
    <mergeCell ref="B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O47"/>
    <mergeCell ref="B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B39:AC39"/>
    <mergeCell ref="AD39:AG39"/>
    <mergeCell ref="AH39:AI39"/>
    <mergeCell ref="AJ39:AM39"/>
    <mergeCell ref="A40:C40"/>
    <mergeCell ref="A41:C41"/>
    <mergeCell ref="D45:G45"/>
    <mergeCell ref="H45:L45"/>
    <mergeCell ref="M45:P45"/>
    <mergeCell ref="Q45:U45"/>
    <mergeCell ref="V45:Y45"/>
    <mergeCell ref="Z45:AD45"/>
    <mergeCell ref="AE45:AH45"/>
    <mergeCell ref="AI45:AM45"/>
    <mergeCell ref="B39:C39"/>
    <mergeCell ref="D39:E39"/>
    <mergeCell ref="F39:I39"/>
    <mergeCell ref="J39:K39"/>
    <mergeCell ref="L39:O39"/>
    <mergeCell ref="P39:Q39"/>
    <mergeCell ref="R39:U39"/>
    <mergeCell ref="V39:W39"/>
    <mergeCell ref="X39:AA39"/>
    <mergeCell ref="AC37:AD37"/>
    <mergeCell ref="AE37:AF37"/>
    <mergeCell ref="AG37:AH37"/>
    <mergeCell ref="AI37:AO37"/>
    <mergeCell ref="B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O38"/>
    <mergeCell ref="B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I35:AM35"/>
    <mergeCell ref="B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O36"/>
    <mergeCell ref="A30:C30"/>
    <mergeCell ref="A31:C31"/>
    <mergeCell ref="D35:G35"/>
    <mergeCell ref="H35:L35"/>
    <mergeCell ref="M35:P35"/>
    <mergeCell ref="Q35:U35"/>
    <mergeCell ref="V35:Y35"/>
    <mergeCell ref="Z35:AD35"/>
    <mergeCell ref="AE35:AH35"/>
    <mergeCell ref="AC28:AD28"/>
    <mergeCell ref="AE28:AF28"/>
    <mergeCell ref="AG28:AH28"/>
    <mergeCell ref="AI28:AO28"/>
    <mergeCell ref="B29:C29"/>
    <mergeCell ref="D29:E29"/>
    <mergeCell ref="F29:I29"/>
    <mergeCell ref="J29:K29"/>
    <mergeCell ref="L29:O29"/>
    <mergeCell ref="P29:Q29"/>
    <mergeCell ref="R29:U29"/>
    <mergeCell ref="V29:W29"/>
    <mergeCell ref="X29:AA29"/>
    <mergeCell ref="AB29:AC29"/>
    <mergeCell ref="AD29:AG29"/>
    <mergeCell ref="AH29:AI29"/>
    <mergeCell ref="AJ29:AM29"/>
    <mergeCell ref="B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6:AD26"/>
    <mergeCell ref="AE26:AF26"/>
    <mergeCell ref="AG26:AH26"/>
    <mergeCell ref="AI26:AO26"/>
    <mergeCell ref="B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O27"/>
    <mergeCell ref="B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B19:AC19"/>
    <mergeCell ref="AD19:AG19"/>
    <mergeCell ref="AH19:AI19"/>
    <mergeCell ref="AJ19:AM19"/>
    <mergeCell ref="A20:C20"/>
    <mergeCell ref="A21:C21"/>
    <mergeCell ref="D25:G25"/>
    <mergeCell ref="H25:L25"/>
    <mergeCell ref="M25:P25"/>
    <mergeCell ref="Q25:U25"/>
    <mergeCell ref="V25:Y25"/>
    <mergeCell ref="Z25:AD25"/>
    <mergeCell ref="AE25:AH25"/>
    <mergeCell ref="AI25:AM25"/>
    <mergeCell ref="B19:C19"/>
    <mergeCell ref="D19:E19"/>
    <mergeCell ref="F19:I19"/>
    <mergeCell ref="J19:K19"/>
    <mergeCell ref="L19:O19"/>
    <mergeCell ref="P19:Q19"/>
    <mergeCell ref="R19:U19"/>
    <mergeCell ref="V19:W19"/>
    <mergeCell ref="X19:AA19"/>
    <mergeCell ref="AC17:AD17"/>
    <mergeCell ref="AE17:AF17"/>
    <mergeCell ref="AG17:AH17"/>
    <mergeCell ref="AI17:AO17"/>
    <mergeCell ref="B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O18"/>
    <mergeCell ref="B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I15:AM15"/>
    <mergeCell ref="B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O16"/>
    <mergeCell ref="A10:C10"/>
    <mergeCell ref="A11:C11"/>
    <mergeCell ref="D15:G15"/>
    <mergeCell ref="H15:L15"/>
    <mergeCell ref="M15:P15"/>
    <mergeCell ref="Q15:U15"/>
    <mergeCell ref="V15:Y15"/>
    <mergeCell ref="Z15:AD15"/>
    <mergeCell ref="AE15:AH15"/>
    <mergeCell ref="AC8:AD8"/>
    <mergeCell ref="AE8:AF8"/>
    <mergeCell ref="AG8:AH8"/>
    <mergeCell ref="AI8:AO8"/>
    <mergeCell ref="B9:C9"/>
    <mergeCell ref="D9:E9"/>
    <mergeCell ref="F9:I9"/>
    <mergeCell ref="J9:K9"/>
    <mergeCell ref="L9:O9"/>
    <mergeCell ref="P9:Q9"/>
    <mergeCell ref="R9:U9"/>
    <mergeCell ref="V9:W9"/>
    <mergeCell ref="X9:AA9"/>
    <mergeCell ref="AB9:AC9"/>
    <mergeCell ref="AD9:AG9"/>
    <mergeCell ref="AH9:AI9"/>
    <mergeCell ref="AJ9:AM9"/>
    <mergeCell ref="B8:L8"/>
    <mergeCell ref="M8:N8"/>
    <mergeCell ref="O8:P8"/>
    <mergeCell ref="Q8:R8"/>
    <mergeCell ref="S8:T8"/>
    <mergeCell ref="U8:V8"/>
    <mergeCell ref="W8:X8"/>
    <mergeCell ref="Y8:Z8"/>
    <mergeCell ref="AA8:AB8"/>
    <mergeCell ref="AC6:AD6"/>
    <mergeCell ref="AE6:AF6"/>
    <mergeCell ref="AG6:AH6"/>
    <mergeCell ref="AI6:AO6"/>
    <mergeCell ref="B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O7"/>
    <mergeCell ref="B6:L6"/>
    <mergeCell ref="M6:N6"/>
    <mergeCell ref="O6:P6"/>
    <mergeCell ref="Q6:R6"/>
    <mergeCell ref="S6:T6"/>
    <mergeCell ref="U6:V6"/>
    <mergeCell ref="W6:X6"/>
    <mergeCell ref="Y6:Z6"/>
    <mergeCell ref="AA6:AB6"/>
    <mergeCell ref="A1:D1"/>
    <mergeCell ref="E1:AM1"/>
    <mergeCell ref="A2:AL2"/>
    <mergeCell ref="A3:D3"/>
    <mergeCell ref="E3:G3"/>
    <mergeCell ref="H3:P3"/>
    <mergeCell ref="R3:T3"/>
    <mergeCell ref="U3:AC3"/>
    <mergeCell ref="D5:G5"/>
    <mergeCell ref="H5:L5"/>
    <mergeCell ref="M5:P5"/>
    <mergeCell ref="Q5:U5"/>
    <mergeCell ref="V5:Y5"/>
    <mergeCell ref="Z5:AD5"/>
    <mergeCell ref="AE5:AH5"/>
    <mergeCell ref="AI5:AM5"/>
  </mergeCells>
  <phoneticPr fontId="22"/>
  <dataValidations count="3">
    <dataValidation type="list" allowBlank="1" showInputMessage="1" showErrorMessage="1" sqref="B7:L8 B17:L18 B27:L28 B67:L68 B77:L78 B87:L88 B97:L98 B107:L108 B117:L118 B127:L128 B137:L138 B37:L38 B47:L48 B57:L58" xr:uid="{00000000-0002-0000-0100-000000000000}">
      <formula1>チーム12</formula1>
    </dataValidation>
    <dataValidation type="list" allowBlank="1" showInputMessage="1" showErrorMessage="1" sqref="A5 A15 A25 A35 A45 A55 A65 A75 A85 A95 A105 A115 A125 A135" xr:uid="{00000000-0002-0000-0100-000001000000}">
      <formula1>$AS$5:$AS$12</formula1>
    </dataValidation>
    <dataValidation allowBlank="1" showInputMessage="1" showErrorMessage="1" sqref="U10 U20 U30 U40 U50 U60 U70 U80 U90 U100 U110 U120 U130 U140 G10:G11 G20:G21 G30:G31 G40:G41 G50:G51 G60:G61 G70:G71 G80:G81 G90:G91 G100:G101 G110:G111 G120:G121 G130:G131 G140:G141 P10:P11 P20:P21 P30:P31 P40:P41 P50:P51 P60:P61 P70:P71 P80:P81 P90:P91 P100:P101 P110:P111 P120:P121 P130:P131 P140:P141 AB10:AB11 AB20:AB21 AB30:AB31 AB40:AB41 AB50:AB51 AB60:AB61 AB70:AB71 AB80:AB81 AB90:AB91 AB100:AB101 AB110:AB111 AB120:AB121 AB130:AB131 AB140:AB141 I10:J11 I20:J21 I30:J31 I70:J71 I80:J81 I100:J101 I110:J111 I90:J91 I120:J121 I130:J131 I140:J141 I40:J41 I50:J51 I60:J61" xr:uid="{00000000-0002-0000-0100-000002000000}"/>
  </dataValidations>
  <pageMargins left="0.59027777777777801" right="0" top="0.39305555555555599" bottom="0.39305555555555599" header="0.31388888888888899" footer="0.31388888888888899"/>
  <pageSetup paperSize="9" scale="70" fitToWidth="0" orientation="portrait" r:id="rId1"/>
  <rowBreaks count="2" manualBreakCount="2">
    <brk id="69" max="40" man="1"/>
    <brk id="104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記録３号</vt:lpstr>
      <vt:lpstr>記録４号</vt:lpstr>
      <vt:lpstr>記録４号!Print_Area</vt:lpstr>
      <vt:lpstr>チーム12</vt:lpstr>
      <vt:lpstr>チーム15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竹みき雄</dc:creator>
  <cp:lastModifiedBy>正隆 竹島</cp:lastModifiedBy>
  <cp:lastPrinted>2024-05-19T09:45:00Z</cp:lastPrinted>
  <dcterms:created xsi:type="dcterms:W3CDTF">2023-05-12T00:41:00Z</dcterms:created>
  <dcterms:modified xsi:type="dcterms:W3CDTF">2025-07-06T15:12:30Z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