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tak\OneDrive\ドキュメント\softballtoyama\image\2025\"/>
    </mc:Choice>
  </mc:AlternateContent>
  <xr:revisionPtr revIDLastSave="0" documentId="8_{17F818C7-7509-401D-A508-B5060F4145AB}" xr6:coauthVersionLast="47" xr6:coauthVersionMax="47" xr10:uidLastSave="{00000000-0000-0000-0000-000000000000}"/>
  <bookViews>
    <workbookView xWindow="-19320" yWindow="-4950" windowWidth="19440" windowHeight="14880" xr2:uid="{6ABFEF68-4541-4BE2-B5C0-145DE94FE0FE}"/>
  </bookViews>
  <sheets>
    <sheet name="記録3号" sheetId="2" r:id="rId1"/>
    <sheet name="記録４号①" sheetId="3" r:id="rId2"/>
    <sheet name="記録４号②" sheetId="4" r:id="rId3"/>
  </sheets>
  <externalReferences>
    <externalReference r:id="rId4"/>
  </externalReferences>
  <definedNames>
    <definedName name="_7チーム">記録４号②!#REF!</definedName>
    <definedName name="_xlnm.Print_Area" localSheetId="1">記録４号①!$A$1:$AO$45</definedName>
    <definedName name="_xlnm.Print_Area" localSheetId="2">記録４号②!$A$1:$AO$66</definedName>
    <definedName name="チーム６">[1]記録3号!$V$11:$V$16</definedName>
    <definedName name="チーム７">記録3号!$U$11:$U$17</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6" i="4" l="1"/>
  <c r="AG45" i="4"/>
  <c r="Z43" i="4"/>
  <c r="Z53" i="4"/>
  <c r="E1" i="4"/>
  <c r="AG56" i="4"/>
  <c r="AG55" i="4"/>
  <c r="AG36" i="4"/>
  <c r="AG35" i="4"/>
  <c r="Z33" i="4"/>
  <c r="AG26" i="4"/>
  <c r="AG25" i="4"/>
  <c r="Z23" i="4"/>
  <c r="AG16" i="4"/>
  <c r="AG15" i="4"/>
  <c r="A14" i="4"/>
  <c r="A24" i="4" s="1"/>
  <c r="A34" i="4" s="1"/>
  <c r="Z13" i="4"/>
  <c r="AG6" i="4"/>
  <c r="AG5" i="4"/>
  <c r="Z3" i="4"/>
  <c r="A25" i="3"/>
  <c r="A15" i="3"/>
  <c r="AH12" i="3"/>
  <c r="AG12" i="3"/>
  <c r="AG11" i="3"/>
  <c r="AG37" i="3"/>
  <c r="AG36" i="3"/>
  <c r="Z34" i="3"/>
  <c r="AG27" i="3"/>
  <c r="AG26" i="3"/>
  <c r="Z24" i="3"/>
  <c r="AG17" i="3"/>
  <c r="AG16" i="3"/>
  <c r="Z14" i="3"/>
  <c r="AH9" i="3"/>
  <c r="AG9" i="3"/>
  <c r="AG8" i="3"/>
  <c r="A8" i="3"/>
  <c r="A11" i="3" s="1"/>
  <c r="AH6" i="3"/>
  <c r="AG6" i="3"/>
  <c r="AG5" i="3"/>
  <c r="E1" i="3"/>
  <c r="A35" i="3" l="1"/>
</calcChain>
</file>

<file path=xl/sharedStrings.xml><?xml version="1.0" encoding="utf-8"?>
<sst xmlns="http://schemas.openxmlformats.org/spreadsheetml/2006/main" count="462" uniqueCount="111">
  <si>
    <t>大会名</t>
    <rPh sb="0" eb="2">
      <t>タイカイ</t>
    </rPh>
    <rPh sb="2" eb="3">
      <t>メイ</t>
    </rPh>
    <phoneticPr fontId="3"/>
  </si>
  <si>
    <t>期日</t>
    <rPh sb="0" eb="2">
      <t>キジツ</t>
    </rPh>
    <phoneticPr fontId="3"/>
  </si>
  <si>
    <t>１日目</t>
    <rPh sb="1" eb="3">
      <t>ヒメ</t>
    </rPh>
    <phoneticPr fontId="6"/>
  </si>
  <si>
    <t>２日目</t>
    <rPh sb="1" eb="3">
      <t>ヒメ</t>
    </rPh>
    <phoneticPr fontId="6"/>
  </si>
  <si>
    <t>１回戦</t>
    <rPh sb="1" eb="3">
      <t>カイセン</t>
    </rPh>
    <phoneticPr fontId="3"/>
  </si>
  <si>
    <t>チーム名</t>
    <rPh sb="3" eb="4">
      <t>メイ</t>
    </rPh>
    <phoneticPr fontId="6"/>
  </si>
  <si>
    <t>計</t>
    <rPh sb="0" eb="1">
      <t>ケイ</t>
    </rPh>
    <phoneticPr fontId="6"/>
  </si>
  <si>
    <t>備考</t>
    <rPh sb="0" eb="2">
      <t>ビコウ</t>
    </rPh>
    <phoneticPr fontId="3"/>
  </si>
  <si>
    <t>x時のみ</t>
    <rPh sb="1" eb="2">
      <t>ジ</t>
    </rPh>
    <phoneticPr fontId="6"/>
  </si>
  <si>
    <t>２回戦</t>
    <rPh sb="1" eb="3">
      <t>カイセン</t>
    </rPh>
    <phoneticPr fontId="3"/>
  </si>
  <si>
    <t>３回戦</t>
    <rPh sb="1" eb="3">
      <t>カイセン</t>
    </rPh>
    <phoneticPr fontId="3"/>
  </si>
  <si>
    <t>準々決勝</t>
    <rPh sb="0" eb="2">
      <t>ジュンジュン</t>
    </rPh>
    <rPh sb="2" eb="4">
      <t>ケッショウ</t>
    </rPh>
    <phoneticPr fontId="3"/>
  </si>
  <si>
    <t>準決勝</t>
    <rPh sb="0" eb="3">
      <t>ジュンケッショウ</t>
    </rPh>
    <phoneticPr fontId="3"/>
  </si>
  <si>
    <t>決勝</t>
    <rPh sb="0" eb="2">
      <t>ケッショウ</t>
    </rPh>
    <phoneticPr fontId="3"/>
  </si>
  <si>
    <t>[試合開始]</t>
    <rPh sb="1" eb="3">
      <t>シアイ</t>
    </rPh>
    <rPh sb="3" eb="5">
      <t>カイシ</t>
    </rPh>
    <phoneticPr fontId="6"/>
  </si>
  <si>
    <t>[試合終了]</t>
    <rPh sb="1" eb="3">
      <t>シアイ</t>
    </rPh>
    <rPh sb="3" eb="5">
      <t>シュウリョウ</t>
    </rPh>
    <phoneticPr fontId="6"/>
  </si>
  <si>
    <t>[試合時間]</t>
    <rPh sb="1" eb="3">
      <t>シアイ</t>
    </rPh>
    <rPh sb="3" eb="5">
      <t>ジカン</t>
    </rPh>
    <phoneticPr fontId="6"/>
  </si>
  <si>
    <t>[中断時間]</t>
    <rPh sb="1" eb="3">
      <t>チュウダン</t>
    </rPh>
    <rPh sb="3" eb="5">
      <t>ジカン</t>
    </rPh>
    <phoneticPr fontId="6"/>
  </si>
  <si>
    <t>審判</t>
    <rPh sb="0" eb="2">
      <t>シンパン</t>
    </rPh>
    <phoneticPr fontId="6"/>
  </si>
  <si>
    <t>主審</t>
    <rPh sb="0" eb="2">
      <t>シュシン</t>
    </rPh>
    <phoneticPr fontId="6"/>
  </si>
  <si>
    <t>1塁</t>
    <rPh sb="1" eb="2">
      <t>ルイ</t>
    </rPh>
    <phoneticPr fontId="6"/>
  </si>
  <si>
    <t>2塁</t>
    <rPh sb="1" eb="2">
      <t>ルイ</t>
    </rPh>
    <phoneticPr fontId="6"/>
  </si>
  <si>
    <t>3塁</t>
    <rPh sb="1" eb="2">
      <t>ルイ</t>
    </rPh>
    <phoneticPr fontId="6"/>
  </si>
  <si>
    <t>副審</t>
    <rPh sb="0" eb="2">
      <t>フクシン</t>
    </rPh>
    <phoneticPr fontId="3"/>
  </si>
  <si>
    <t>記録員</t>
    <rPh sb="0" eb="3">
      <t>キロクイン</t>
    </rPh>
    <phoneticPr fontId="6"/>
  </si>
  <si>
    <t>投－捕</t>
    <rPh sb="0" eb="1">
      <t>トウ</t>
    </rPh>
    <rPh sb="2" eb="3">
      <t>ツカ</t>
    </rPh>
    <phoneticPr fontId="6"/>
  </si>
  <si>
    <t>先攻</t>
    <rPh sb="0" eb="2">
      <t>センコウ</t>
    </rPh>
    <phoneticPr fontId="6"/>
  </si>
  <si>
    <t>－</t>
    <phoneticPr fontId="6"/>
  </si>
  <si>
    <t>後攻</t>
    <rPh sb="0" eb="2">
      <t>コウコウ</t>
    </rPh>
    <phoneticPr fontId="6"/>
  </si>
  <si>
    <t>(先攻)</t>
    <rPh sb="1" eb="3">
      <t>センコウ</t>
    </rPh>
    <phoneticPr fontId="6"/>
  </si>
  <si>
    <t>本塁打</t>
    <rPh sb="0" eb="3">
      <t>ホンルイダ</t>
    </rPh>
    <phoneticPr fontId="6"/>
  </si>
  <si>
    <t>－－－</t>
    <phoneticPr fontId="6"/>
  </si>
  <si>
    <t>三塁打</t>
    <rPh sb="0" eb="3">
      <t>サンルイダ</t>
    </rPh>
    <phoneticPr fontId="6"/>
  </si>
  <si>
    <t>二塁打</t>
    <rPh sb="0" eb="3">
      <t>ニルイダ</t>
    </rPh>
    <phoneticPr fontId="6"/>
  </si>
  <si>
    <t>(後攻)</t>
    <rPh sb="1" eb="3">
      <t>コウコウ</t>
    </rPh>
    <phoneticPr fontId="6"/>
  </si>
  <si>
    <t>期日　</t>
    <rPh sb="0" eb="2">
      <t>キジツ</t>
    </rPh>
    <phoneticPr fontId="6"/>
  </si>
  <si>
    <t>会場　</t>
    <rPh sb="0" eb="2">
      <t>カイジョウ</t>
    </rPh>
    <phoneticPr fontId="6"/>
  </si>
  <si>
    <t>問い合わせ先：</t>
    <rPh sb="0" eb="1">
      <t>ト</t>
    </rPh>
    <rPh sb="2" eb="3">
      <t>ア</t>
    </rPh>
    <rPh sb="5" eb="6">
      <t>サキ</t>
    </rPh>
    <phoneticPr fontId="6"/>
  </si>
  <si>
    <t>チーム７</t>
    <phoneticPr fontId="3"/>
  </si>
  <si>
    <t>高峯クラブ</t>
    <rPh sb="0" eb="2">
      <t>タカミネ</t>
    </rPh>
    <phoneticPr fontId="3"/>
  </si>
  <si>
    <t>黒部リバーズ</t>
    <rPh sb="0" eb="2">
      <t>クロベ</t>
    </rPh>
    <phoneticPr fontId="3"/>
  </si>
  <si>
    <t>ユーラック魚津</t>
    <rPh sb="5" eb="7">
      <t>ウオヅ</t>
    </rPh>
    <phoneticPr fontId="3"/>
  </si>
  <si>
    <t>となみクラブ</t>
  </si>
  <si>
    <t>となみクラブ</t>
    <phoneticPr fontId="3"/>
  </si>
  <si>
    <t>新川スターズ</t>
    <rPh sb="0" eb="2">
      <t>ニイカワ</t>
    </rPh>
    <phoneticPr fontId="3"/>
  </si>
  <si>
    <t>新庄ソフトボールクラブ</t>
    <rPh sb="0" eb="2">
      <t>シンジョウ</t>
    </rPh>
    <phoneticPr fontId="3"/>
  </si>
  <si>
    <t>戸出マスターズ</t>
    <rPh sb="0" eb="2">
      <t>トイデ</t>
    </rPh>
    <phoneticPr fontId="3"/>
  </si>
  <si>
    <t>(魚津市)</t>
    <rPh sb="1" eb="4">
      <t>ウオヅシ</t>
    </rPh>
    <phoneticPr fontId="17"/>
  </si>
  <si>
    <t>(黒部市)</t>
    <rPh sb="1" eb="4">
      <t>クロベシ</t>
    </rPh>
    <phoneticPr fontId="17"/>
  </si>
  <si>
    <t>(魚津市)</t>
    <rPh sb="1" eb="3">
      <t>ウオヅ</t>
    </rPh>
    <rPh sb="3" eb="4">
      <t>シ</t>
    </rPh>
    <phoneticPr fontId="17"/>
  </si>
  <si>
    <t>(砺波市)</t>
    <rPh sb="1" eb="4">
      <t>トナミシ</t>
    </rPh>
    <phoneticPr fontId="17"/>
  </si>
  <si>
    <t>(富山市)</t>
    <rPh sb="1" eb="4">
      <t>トヤマシ</t>
    </rPh>
    <phoneticPr fontId="17"/>
  </si>
  <si>
    <t>(高岡市)</t>
    <rPh sb="1" eb="4">
      <t>タカオカシ</t>
    </rPh>
    <phoneticPr fontId="17"/>
  </si>
  <si>
    <t>第３８回全国健康福祉祭ソフトボール競技富山県予選会</t>
    <rPh sb="0" eb="1">
      <t>ダイ</t>
    </rPh>
    <rPh sb="3" eb="4">
      <t>カイ</t>
    </rPh>
    <rPh sb="4" eb="6">
      <t>ゼンコク</t>
    </rPh>
    <rPh sb="6" eb="8">
      <t>ケンコウ</t>
    </rPh>
    <rPh sb="8" eb="11">
      <t>フクシサイ</t>
    </rPh>
    <rPh sb="17" eb="19">
      <t>キョウギ</t>
    </rPh>
    <rPh sb="19" eb="22">
      <t>トヤマケン</t>
    </rPh>
    <rPh sb="22" eb="25">
      <t>ヨセンカイ</t>
    </rPh>
    <phoneticPr fontId="17"/>
  </si>
  <si>
    <t>令和７年５月４日(日)・１１日(日)</t>
    <rPh sb="0" eb="2">
      <t>レイワ</t>
    </rPh>
    <rPh sb="3" eb="4">
      <t>ネン</t>
    </rPh>
    <rPh sb="5" eb="6">
      <t>ツキ</t>
    </rPh>
    <rPh sb="7" eb="8">
      <t>ヒ</t>
    </rPh>
    <rPh sb="9" eb="10">
      <t>ニチ</t>
    </rPh>
    <rPh sb="14" eb="15">
      <t>ヒ</t>
    </rPh>
    <rPh sb="16" eb="17">
      <t>ニチ</t>
    </rPh>
    <phoneticPr fontId="6"/>
  </si>
  <si>
    <t>C球場：</t>
    <rPh sb="1" eb="3">
      <t>キュウジョウ</t>
    </rPh>
    <phoneticPr fontId="6"/>
  </si>
  <si>
    <t>D球場：</t>
    <rPh sb="1" eb="3">
      <t>キュウジョウ</t>
    </rPh>
    <phoneticPr fontId="6"/>
  </si>
  <si>
    <t>砺波総合運動公園河川敷グラウンド（上流）</t>
    <rPh sb="0" eb="2">
      <t>トナミ</t>
    </rPh>
    <rPh sb="2" eb="4">
      <t>ソウゴウ</t>
    </rPh>
    <rPh sb="4" eb="6">
      <t>ウンドウ</t>
    </rPh>
    <rPh sb="6" eb="8">
      <t>コウエン</t>
    </rPh>
    <rPh sb="8" eb="11">
      <t>カセンジキ</t>
    </rPh>
    <rPh sb="17" eb="19">
      <t>ジョウリュウ</t>
    </rPh>
    <phoneticPr fontId="3"/>
  </si>
  <si>
    <t>砺波総合運動公園河川敷グラウンド（下流）</t>
    <rPh sb="0" eb="2">
      <t>トナミ</t>
    </rPh>
    <rPh sb="2" eb="4">
      <t>ソウゴウ</t>
    </rPh>
    <rPh sb="4" eb="6">
      <t>ウンドウ</t>
    </rPh>
    <rPh sb="6" eb="8">
      <t>コウエン</t>
    </rPh>
    <rPh sb="8" eb="11">
      <t>カセンジキ</t>
    </rPh>
    <rPh sb="17" eb="19">
      <t>カリュウ</t>
    </rPh>
    <phoneticPr fontId="3"/>
  </si>
  <si>
    <t>時間切れ</t>
    <rPh sb="0" eb="3">
      <t>ジカンギ</t>
    </rPh>
    <phoneticPr fontId="3"/>
  </si>
  <si>
    <t>山道久功</t>
    <rPh sb="0" eb="4">
      <t>ヤマミチヒサシイサオ</t>
    </rPh>
    <phoneticPr fontId="3"/>
  </si>
  <si>
    <t>嶋田徳明</t>
    <rPh sb="0" eb="4">
      <t>シマダノリアキ</t>
    </rPh>
    <phoneticPr fontId="3"/>
  </si>
  <si>
    <t>小島秀一</t>
    <rPh sb="0" eb="4">
      <t>コジマヒデカズ</t>
    </rPh>
    <phoneticPr fontId="3"/>
  </si>
  <si>
    <t>西井隆生</t>
    <rPh sb="0" eb="4">
      <t>ニシイタカオ</t>
    </rPh>
    <phoneticPr fontId="3"/>
  </si>
  <si>
    <t>森田　昇</t>
    <rPh sb="0" eb="2">
      <t>モリタ</t>
    </rPh>
    <rPh sb="3" eb="4">
      <t>ノボル</t>
    </rPh>
    <phoneticPr fontId="3"/>
  </si>
  <si>
    <t>山本晃代</t>
    <rPh sb="0" eb="2">
      <t>ヤマモト</t>
    </rPh>
    <rPh sb="2" eb="4">
      <t>アキヨ</t>
    </rPh>
    <phoneticPr fontId="3"/>
  </si>
  <si>
    <t>宮下　勇</t>
    <rPh sb="0" eb="2">
      <t>ミヤシタ</t>
    </rPh>
    <rPh sb="3" eb="4">
      <t>イサム</t>
    </rPh>
    <phoneticPr fontId="3"/>
  </si>
  <si>
    <t>佐竹紀雄</t>
    <rPh sb="0" eb="2">
      <t>サタケ</t>
    </rPh>
    <rPh sb="2" eb="4">
      <t>ノリオ</t>
    </rPh>
    <phoneticPr fontId="3"/>
  </si>
  <si>
    <t>佐藤公輔</t>
    <rPh sb="0" eb="2">
      <t>サトウ</t>
    </rPh>
    <rPh sb="2" eb="4">
      <t>コウスケ</t>
    </rPh>
    <phoneticPr fontId="3"/>
  </si>
  <si>
    <t>寺田正治</t>
    <rPh sb="0" eb="2">
      <t>テラダ</t>
    </rPh>
    <rPh sb="2" eb="4">
      <t>マサハル</t>
    </rPh>
    <phoneticPr fontId="3"/>
  </si>
  <si>
    <t>篠原和夫</t>
    <rPh sb="0" eb="2">
      <t>シノハラ</t>
    </rPh>
    <rPh sb="2" eb="4">
      <t>カズオ</t>
    </rPh>
    <phoneticPr fontId="3"/>
  </si>
  <si>
    <t>○</t>
    <phoneticPr fontId="3"/>
  </si>
  <si>
    <t>●</t>
    <phoneticPr fontId="3"/>
  </si>
  <si>
    <t>佐竹紀雄</t>
    <rPh sb="0" eb="1">
      <t>サタケ</t>
    </rPh>
    <rPh sb="1" eb="3">
      <t>ノリオ</t>
    </rPh>
    <phoneticPr fontId="6"/>
  </si>
  <si>
    <t>山本由幸</t>
    <rPh sb="0" eb="1">
      <t>ヤマモト</t>
    </rPh>
    <rPh sb="1" eb="3">
      <t>ヨシユキ</t>
    </rPh>
    <phoneticPr fontId="6"/>
  </si>
  <si>
    <t>新　和晴</t>
    <rPh sb="2" eb="4">
      <t>カズハル</t>
    </rPh>
    <phoneticPr fontId="6"/>
  </si>
  <si>
    <t>田村正人　　中島　勉　</t>
    <rPh sb="0" eb="1">
      <t>タムラ</t>
    </rPh>
    <rPh sb="1" eb="3">
      <t>マサト</t>
    </rPh>
    <rPh sb="6" eb="8">
      <t>ナカシマ</t>
    </rPh>
    <rPh sb="9" eb="10">
      <t>ツトム</t>
    </rPh>
    <phoneticPr fontId="6"/>
  </si>
  <si>
    <t>五十嵐和敏</t>
    <rPh sb="0" eb="5">
      <t>イガラシカズトシ</t>
    </rPh>
    <phoneticPr fontId="3"/>
  </si>
  <si>
    <t>濱田宏一</t>
    <rPh sb="0" eb="4">
      <t>ハマダコウイチ</t>
    </rPh>
    <phoneticPr fontId="3"/>
  </si>
  <si>
    <t>行平憲一</t>
    <rPh sb="0" eb="4">
      <t>ユキヒラケンイチ</t>
    </rPh>
    <phoneticPr fontId="3"/>
  </si>
  <si>
    <t>作道國幸</t>
    <rPh sb="0" eb="4">
      <t>ツクリミチクニユキ</t>
    </rPh>
    <phoneticPr fontId="3"/>
  </si>
  <si>
    <t>島田昭嗣</t>
    <rPh sb="0" eb="4">
      <t>シマダアキツグ</t>
    </rPh>
    <phoneticPr fontId="3"/>
  </si>
  <si>
    <t>福島正久</t>
    <rPh sb="0" eb="2">
      <t>フクシマ</t>
    </rPh>
    <rPh sb="2" eb="4">
      <t>マサヒサ</t>
    </rPh>
    <phoneticPr fontId="3"/>
  </si>
  <si>
    <t>大代俊二</t>
    <rPh sb="0" eb="2">
      <t>オオシロ</t>
    </rPh>
    <rPh sb="2" eb="4">
      <t>シュンジ</t>
    </rPh>
    <phoneticPr fontId="3"/>
  </si>
  <si>
    <t>村藤正治</t>
    <rPh sb="0" eb="2">
      <t>ムラトウ</t>
    </rPh>
    <rPh sb="2" eb="4">
      <t>マサハル</t>
    </rPh>
    <phoneticPr fontId="3"/>
  </si>
  <si>
    <t>福島正久　　古瀬　浩　　</t>
    <rPh sb="0" eb="2">
      <t>フクシマ</t>
    </rPh>
    <rPh sb="2" eb="4">
      <t>マサヒサ</t>
    </rPh>
    <rPh sb="6" eb="8">
      <t>フルセ</t>
    </rPh>
    <rPh sb="9" eb="10">
      <t>ヒロシ</t>
    </rPh>
    <phoneticPr fontId="3"/>
  </si>
  <si>
    <t>福島正久</t>
    <rPh sb="0" eb="3">
      <t>フクシママサヒサ</t>
    </rPh>
    <phoneticPr fontId="6"/>
  </si>
  <si>
    <t>戸出マスターズ</t>
    <phoneticPr fontId="3"/>
  </si>
  <si>
    <t>武内文男</t>
    <rPh sb="0" eb="2">
      <t>タケウチ</t>
    </rPh>
    <rPh sb="2" eb="4">
      <t>フミオ</t>
    </rPh>
    <phoneticPr fontId="3"/>
  </si>
  <si>
    <t>保里秀光</t>
    <rPh sb="0" eb="2">
      <t>ホリ</t>
    </rPh>
    <rPh sb="2" eb="4">
      <t>ヒデミツ</t>
    </rPh>
    <phoneticPr fontId="3"/>
  </si>
  <si>
    <t>松島栄量</t>
    <rPh sb="0" eb="4">
      <t>マツシマエイリョウ</t>
    </rPh>
    <phoneticPr fontId="3"/>
  </si>
  <si>
    <t>林　昌美</t>
    <rPh sb="0" eb="1">
      <t>ハヤシ</t>
    </rPh>
    <rPh sb="2" eb="4">
      <t>マサミ</t>
    </rPh>
    <phoneticPr fontId="3"/>
  </si>
  <si>
    <t>飯野俊久</t>
    <rPh sb="0" eb="2">
      <t>イイノ</t>
    </rPh>
    <rPh sb="2" eb="4">
      <t>トシヒサ</t>
    </rPh>
    <phoneticPr fontId="3"/>
  </si>
  <si>
    <t>金井信吾</t>
    <rPh sb="0" eb="2">
      <t>カナイ</t>
    </rPh>
    <rPh sb="2" eb="4">
      <t>シンゴ</t>
    </rPh>
    <phoneticPr fontId="3"/>
  </si>
  <si>
    <t>竹脇靖昌</t>
    <rPh sb="0" eb="2">
      <t>タケワキ</t>
    </rPh>
    <rPh sb="2" eb="4">
      <t>ヤスマサ</t>
    </rPh>
    <phoneticPr fontId="3"/>
  </si>
  <si>
    <t>中瀬真明</t>
    <rPh sb="0" eb="2">
      <t>ナカセ</t>
    </rPh>
    <rPh sb="2" eb="4">
      <t>マサアキ</t>
    </rPh>
    <phoneticPr fontId="3"/>
  </si>
  <si>
    <t>澤田金司②　宮内健彦</t>
    <rPh sb="0" eb="1">
      <t>サワダ</t>
    </rPh>
    <rPh sb="1" eb="3">
      <t>キンジ</t>
    </rPh>
    <rPh sb="5" eb="7">
      <t>ミヤウチ</t>
    </rPh>
    <rPh sb="7" eb="9">
      <t>タケヒコ</t>
    </rPh>
    <phoneticPr fontId="6"/>
  </si>
  <si>
    <t>x</t>
    <phoneticPr fontId="3"/>
  </si>
  <si>
    <t>森　　克己</t>
    <rPh sb="0" eb="1">
      <t>モリ</t>
    </rPh>
    <rPh sb="3" eb="5">
      <t>カツミ</t>
    </rPh>
    <phoneticPr fontId="3"/>
  </si>
  <si>
    <t>小島秀一</t>
    <rPh sb="0" eb="2">
      <t>コジマ</t>
    </rPh>
    <rPh sb="2" eb="4">
      <t>シュウイチ</t>
    </rPh>
    <phoneticPr fontId="3"/>
  </si>
  <si>
    <t>梅田利弘</t>
    <rPh sb="0" eb="2">
      <t>ウメダ</t>
    </rPh>
    <rPh sb="2" eb="4">
      <t>トシヒロ</t>
    </rPh>
    <phoneticPr fontId="3"/>
  </si>
  <si>
    <t>西井隆生</t>
    <rPh sb="0" eb="2">
      <t>ニシイ</t>
    </rPh>
    <rPh sb="2" eb="4">
      <t>タカオ</t>
    </rPh>
    <phoneticPr fontId="3"/>
  </si>
  <si>
    <t>宮下　勇　　島　孝好</t>
    <rPh sb="0" eb="2">
      <t>ミヤシタ</t>
    </rPh>
    <rPh sb="3" eb="4">
      <t>イサム</t>
    </rPh>
    <rPh sb="6" eb="7">
      <t>シマ</t>
    </rPh>
    <rPh sb="8" eb="10">
      <t>タカヨシ</t>
    </rPh>
    <phoneticPr fontId="3"/>
  </si>
  <si>
    <t>佐竹紀雄</t>
    <rPh sb="0" eb="4">
      <t>サタケノリオ</t>
    </rPh>
    <phoneticPr fontId="3"/>
  </si>
  <si>
    <t>宮口隆志</t>
    <rPh sb="0" eb="4">
      <t>ミヤグチタカシ</t>
    </rPh>
    <phoneticPr fontId="3"/>
  </si>
  <si>
    <t>青木　実</t>
    <rPh sb="0" eb="2">
      <t>アオキ</t>
    </rPh>
    <rPh sb="3" eb="4">
      <t>ミノル</t>
    </rPh>
    <phoneticPr fontId="3"/>
  </si>
  <si>
    <t>宮口隆志</t>
    <rPh sb="0" eb="1">
      <t>ミヤグチ</t>
    </rPh>
    <rPh sb="1" eb="3">
      <t>タカシ</t>
    </rPh>
    <phoneticPr fontId="6"/>
  </si>
  <si>
    <t>青木　実</t>
    <rPh sb="0" eb="1">
      <t>アオキ</t>
    </rPh>
    <rPh sb="2" eb="3">
      <t>ミノル</t>
    </rPh>
    <phoneticPr fontId="6"/>
  </si>
  <si>
    <t>竹脇靖昌</t>
    <rPh sb="0" eb="4">
      <t>タケワキヤスマサ</t>
    </rPh>
    <phoneticPr fontId="3"/>
  </si>
  <si>
    <t>５月４日（日）</t>
    <rPh sb="1" eb="2">
      <t>ガツ</t>
    </rPh>
    <rPh sb="3" eb="4">
      <t>ニチ</t>
    </rPh>
    <rPh sb="5" eb="6">
      <t>ニチ</t>
    </rPh>
    <phoneticPr fontId="3"/>
  </si>
  <si>
    <t>５月１１日（日）</t>
    <rPh sb="1" eb="2">
      <t>ガツ</t>
    </rPh>
    <rPh sb="4" eb="5">
      <t>ニチ</t>
    </rPh>
    <rPh sb="6" eb="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</si>
</sst>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gge&quot;年&quot;m&quot;月&quot;d&quot;日&quot;\(aaa\)"/>
    <numFmt numFmtId="178" formatCode="m&quot;月&quot;d&quot;日&quot;\(aaa\)"/>
    <numFmt numFmtId="179" formatCode="h&quot;時間&quot;mm&quot;分&quot;"/>
  </numFmts>
  <fonts count="27"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4"/>
      <name val="ＭＳ Ｐ明朝"/>
      <family val="1"/>
      <charset val="128"/>
    </font>
    <font>
      <sz val="11"/>
      <name val="ＭＳ Ｐ明朝"/>
      <family val="1"/>
      <charset val="128"/>
    </font>
    <font>
      <sz val="6"/>
      <name val="ＭＳ Ｐゴシック"/>
      <family val="3"/>
      <charset val="128"/>
    </font>
    <font>
      <sz val="16"/>
      <name val="ＭＳ Ｐ明朝"/>
      <family val="1"/>
      <charset val="128"/>
    </font>
    <font>
      <sz val="8"/>
      <color theme="1"/>
      <name val="ＭＳ Ｐ明朝"/>
      <family val="1"/>
      <charset val="128"/>
    </font>
    <font>
      <sz val="10"/>
      <name val="ＭＳ Ｐ明朝"/>
      <family val="1"/>
      <charset val="128"/>
    </font>
    <font>
      <sz val="10"/>
      <color theme="1"/>
      <name val="ＭＳ Ｐ明朝"/>
      <family val="1"/>
      <charset val="128"/>
    </font>
    <font>
      <sz val="12"/>
      <name val="ＭＳ Ｐ明朝"/>
      <family val="1"/>
      <charset val="128"/>
    </font>
    <font>
      <sz val="11"/>
      <name val="ＭＳ Ｐゴシック"/>
      <family val="3"/>
      <charset val="128"/>
    </font>
    <font>
      <sz val="9"/>
      <name val="ＭＳ Ｐ明朝"/>
      <family val="1"/>
      <charset val="128"/>
    </font>
    <font>
      <sz val="8"/>
      <name val="ＭＳ Ｐ明朝"/>
      <family val="1"/>
      <charset val="128"/>
    </font>
    <font>
      <sz val="11"/>
      <name val="ＭＳ ゴシック"/>
      <family val="3"/>
      <charset val="128"/>
    </font>
    <font>
      <sz val="14"/>
      <name val="ＭＳ 明朝"/>
      <family val="1"/>
      <charset val="128"/>
    </font>
    <font>
      <sz val="6"/>
      <name val="ＭＳ Ｐ明朝"/>
      <family val="1"/>
      <charset val="128"/>
    </font>
    <font>
      <sz val="11"/>
      <name val="ＭＳ 明朝"/>
      <family val="1"/>
      <charset val="128"/>
    </font>
    <font>
      <u/>
      <sz val="14"/>
      <name val="ＭＳ 明朝"/>
      <family val="1"/>
      <charset val="128"/>
    </font>
    <font>
      <sz val="10"/>
      <name val="ＭＳ 明朝"/>
      <family val="1"/>
      <charset val="128"/>
    </font>
    <font>
      <sz val="12"/>
      <name val="ＭＳ 明朝"/>
      <family val="1"/>
      <charset val="128"/>
    </font>
    <font>
      <sz val="9"/>
      <name val="ＭＳ 明朝"/>
      <family val="1"/>
      <charset val="128"/>
    </font>
    <font>
      <sz val="8"/>
      <color theme="1"/>
      <name val="游ゴシック"/>
      <family val="2"/>
      <charset val="128"/>
      <scheme val="minor"/>
    </font>
    <font>
      <sz val="10"/>
      <name val="ＭＳ Ｐゴシック"/>
      <family val="3"/>
      <charset val="128"/>
    </font>
    <font>
      <sz val="12"/>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hair">
        <color auto="1"/>
      </left>
      <right/>
      <top style="hair">
        <color auto="1"/>
      </top>
      <bottom style="hair">
        <color indexed="64"/>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auto="1"/>
      </left>
      <right/>
      <top style="hair">
        <color indexed="64"/>
      </top>
      <bottom style="hair">
        <color auto="1"/>
      </bottom>
      <diagonal/>
    </border>
    <border>
      <left/>
      <right style="hair">
        <color auto="1"/>
      </right>
      <top style="thin">
        <color indexed="64"/>
      </top>
      <bottom style="thin">
        <color auto="1"/>
      </bottom>
      <diagonal/>
    </border>
    <border>
      <left style="thin">
        <color auto="1"/>
      </left>
      <right/>
      <top style="thin">
        <color auto="1"/>
      </top>
      <bottom style="hair">
        <color auto="1"/>
      </bottom>
      <diagonal/>
    </border>
    <border>
      <left/>
      <right/>
      <top style="thin">
        <color auto="1"/>
      </top>
      <bottom style="hair">
        <color indexed="64"/>
      </bottom>
      <diagonal/>
    </border>
    <border>
      <left/>
      <right style="hair">
        <color auto="1"/>
      </right>
      <top style="thin">
        <color auto="1"/>
      </top>
      <bottom style="hair">
        <color auto="1"/>
      </bottom>
      <diagonal/>
    </border>
    <border>
      <left/>
      <right style="thick">
        <color rgb="FFFF0000"/>
      </right>
      <top style="thick">
        <color rgb="FFFF0000"/>
      </top>
      <bottom/>
      <diagonal/>
    </border>
    <border>
      <left/>
      <right/>
      <top style="thick">
        <color rgb="FFFF0000"/>
      </top>
      <bottom/>
      <diagonal/>
    </border>
    <border>
      <left/>
      <right style="thick">
        <color rgb="FFFF0000"/>
      </right>
      <top/>
      <bottom/>
      <diagonal/>
    </border>
    <border>
      <left style="thick">
        <color rgb="FFFF0000"/>
      </left>
      <right/>
      <top/>
      <bottom/>
      <diagonal/>
    </border>
    <border>
      <left style="thick">
        <color rgb="FFFF0000"/>
      </left>
      <right/>
      <top/>
      <bottom style="thick">
        <color rgb="FFFF0000"/>
      </bottom>
      <diagonal/>
    </border>
    <border>
      <left/>
      <right style="thin">
        <color indexed="64"/>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s>
  <cellStyleXfs count="5">
    <xf numFmtId="0" fontId="0" fillId="0" borderId="0">
      <alignment vertical="center"/>
    </xf>
    <xf numFmtId="0" fontId="1" fillId="0" borderId="0">
      <alignment vertical="center"/>
    </xf>
    <xf numFmtId="0" fontId="12" fillId="0" borderId="0"/>
    <xf numFmtId="0" fontId="15" fillId="0" borderId="0"/>
    <xf numFmtId="0" fontId="12" fillId="0" borderId="0"/>
  </cellStyleXfs>
  <cellXfs count="189">
    <xf numFmtId="0" fontId="0" fillId="0" borderId="0" xfId="0">
      <alignment vertical="center"/>
    </xf>
    <xf numFmtId="0" fontId="2" fillId="0" borderId="0" xfId="0" applyFont="1" applyAlignment="1"/>
    <xf numFmtId="177" fontId="5" fillId="0" borderId="1" xfId="1" applyNumberFormat="1" applyFont="1" applyBorder="1" applyAlignment="1">
      <alignment horizontal="left"/>
    </xf>
    <xf numFmtId="0" fontId="5" fillId="0" borderId="0" xfId="1" applyFont="1" applyAlignment="1">
      <alignment horizontal="center"/>
    </xf>
    <xf numFmtId="0" fontId="2" fillId="0" borderId="0" xfId="1" applyFont="1" applyAlignment="1"/>
    <xf numFmtId="0" fontId="11" fillId="0" borderId="0" xfId="0" applyFont="1" applyAlignment="1">
      <alignment horizontal="center" vertical="distributed"/>
    </xf>
    <xf numFmtId="0" fontId="5" fillId="0" borderId="0" xfId="0" applyFont="1" applyAlignment="1"/>
    <xf numFmtId="0" fontId="11" fillId="0" borderId="0" xfId="0" applyFont="1" applyAlignment="1">
      <alignment horizontal="center" vertical="center"/>
    </xf>
    <xf numFmtId="0" fontId="2" fillId="0" borderId="10" xfId="0" applyFont="1" applyBorder="1">
      <alignment vertical="center"/>
    </xf>
    <xf numFmtId="0" fontId="11" fillId="0" borderId="0" xfId="2" applyFont="1" applyAlignment="1">
      <alignment horizontal="left" indent="1"/>
    </xf>
    <xf numFmtId="0" fontId="5" fillId="0" borderId="0" xfId="2" applyFont="1"/>
    <xf numFmtId="0" fontId="11" fillId="0" borderId="0" xfId="2" applyFont="1" applyAlignment="1">
      <alignment horizontal="center" vertical="center"/>
    </xf>
    <xf numFmtId="0" fontId="9" fillId="0" borderId="0" xfId="0" applyFont="1" applyAlignment="1">
      <alignment horizontal="center" vertical="center"/>
    </xf>
    <xf numFmtId="0" fontId="2" fillId="0" borderId="0" xfId="0" applyFont="1">
      <alignment vertical="center"/>
    </xf>
    <xf numFmtId="0" fontId="11" fillId="0" borderId="15" xfId="2" applyFont="1" applyBorder="1" applyAlignment="1">
      <alignment horizontal="center" vertical="center"/>
    </xf>
    <xf numFmtId="0" fontId="11" fillId="0" borderId="0" xfId="2" applyFont="1"/>
    <xf numFmtId="0" fontId="11" fillId="0" borderId="0" xfId="0" applyFont="1" applyAlignment="1">
      <alignment vertical="center" shrinkToFit="1"/>
    </xf>
    <xf numFmtId="0" fontId="11" fillId="0" borderId="0" xfId="0" applyFont="1" applyAlignment="1">
      <alignment vertical="center" wrapText="1"/>
    </xf>
    <xf numFmtId="0" fontId="5" fillId="0" borderId="0" xfId="0" applyFont="1">
      <alignment vertical="center"/>
    </xf>
    <xf numFmtId="0" fontId="2" fillId="0" borderId="14" xfId="0" applyFont="1" applyBorder="1">
      <alignment vertical="center"/>
    </xf>
    <xf numFmtId="0" fontId="0" fillId="0" borderId="0" xfId="0" applyAlignment="1"/>
    <xf numFmtId="0" fontId="24" fillId="0" borderId="0" xfId="0" applyFont="1" applyAlignment="1">
      <alignment horizontal="center" vertical="center"/>
    </xf>
    <xf numFmtId="0" fontId="0" fillId="0" borderId="10" xfId="0" applyBorder="1">
      <alignment vertical="center"/>
    </xf>
    <xf numFmtId="0" fontId="12" fillId="0" borderId="0" xfId="0" applyFont="1">
      <alignment vertical="center"/>
    </xf>
    <xf numFmtId="0" fontId="11" fillId="0" borderId="0" xfId="2" applyFont="1" applyAlignment="1">
      <alignment vertical="center"/>
    </xf>
    <xf numFmtId="0" fontId="2" fillId="0" borderId="0" xfId="2" applyFont="1"/>
    <xf numFmtId="0" fontId="2" fillId="0" borderId="0" xfId="2" applyFont="1" applyAlignment="1">
      <alignment horizontal="center" vertical="center"/>
    </xf>
    <xf numFmtId="0" fontId="7" fillId="0" borderId="0" xfId="2" applyFont="1" applyAlignment="1">
      <alignment horizontal="center"/>
    </xf>
    <xf numFmtId="0" fontId="8" fillId="0" borderId="0" xfId="2" applyFont="1"/>
    <xf numFmtId="0" fontId="9" fillId="0" borderId="3" xfId="2" applyFont="1" applyBorder="1" applyAlignment="1">
      <alignment horizontal="center"/>
    </xf>
    <xf numFmtId="0" fontId="8" fillId="0" borderId="0" xfId="2" applyFont="1" applyAlignment="1">
      <alignment horizontal="center" vertical="center"/>
    </xf>
    <xf numFmtId="0" fontId="2" fillId="0" borderId="0" xfId="2" applyFont="1" applyAlignment="1">
      <alignment horizontal="left"/>
    </xf>
    <xf numFmtId="0" fontId="5" fillId="0" borderId="0" xfId="4" applyFont="1" applyAlignment="1">
      <alignment horizontal="left"/>
    </xf>
    <xf numFmtId="56" fontId="5" fillId="0" borderId="0" xfId="4" applyNumberFormat="1" applyFont="1" applyAlignment="1">
      <alignment horizontal="left" vertical="center"/>
    </xf>
    <xf numFmtId="0" fontId="11" fillId="0" borderId="0" xfId="4" applyFont="1" applyAlignment="1">
      <alignment horizontal="left" indent="1"/>
    </xf>
    <xf numFmtId="0" fontId="5" fillId="0" borderId="0" xfId="4" applyFont="1"/>
    <xf numFmtId="0" fontId="2" fillId="0" borderId="0" xfId="2" applyFont="1" applyAlignment="1">
      <alignment vertical="center"/>
    </xf>
    <xf numFmtId="0" fontId="5" fillId="0" borderId="0" xfId="2" applyFont="1" applyAlignment="1">
      <alignment horizontal="center" vertical="center"/>
    </xf>
    <xf numFmtId="0" fontId="5" fillId="0" borderId="0" xfId="4" applyFont="1" applyAlignment="1">
      <alignment horizontal="center" vertical="center" shrinkToFit="1"/>
    </xf>
    <xf numFmtId="0" fontId="11" fillId="0" borderId="0" xfId="4" applyFont="1"/>
    <xf numFmtId="0" fontId="9" fillId="0" borderId="0" xfId="2" applyFont="1"/>
    <xf numFmtId="0" fontId="2" fillId="0" borderId="3" xfId="2" applyFont="1" applyBorder="1"/>
    <xf numFmtId="0" fontId="9" fillId="0" borderId="3" xfId="2" applyFont="1" applyBorder="1" applyAlignment="1" applyProtection="1">
      <alignment horizontal="left"/>
      <protection locked="0"/>
    </xf>
    <xf numFmtId="0" fontId="5" fillId="0" borderId="3" xfId="2" applyFont="1" applyBorder="1"/>
    <xf numFmtId="0" fontId="9" fillId="0" borderId="3" xfId="2" applyFont="1" applyBorder="1" applyAlignment="1" applyProtection="1">
      <alignment horizontal="left" vertical="center"/>
      <protection locked="0"/>
    </xf>
    <xf numFmtId="0" fontId="9" fillId="0" borderId="3" xfId="2" applyFont="1" applyBorder="1"/>
    <xf numFmtId="0" fontId="14" fillId="0" borderId="0" xfId="2" applyFont="1" applyAlignment="1">
      <alignment horizontal="left"/>
    </xf>
    <xf numFmtId="0" fontId="14" fillId="0" borderId="0" xfId="2" applyFont="1" applyAlignment="1">
      <alignment horizontal="center"/>
    </xf>
    <xf numFmtId="0" fontId="14" fillId="0" borderId="5" xfId="2" applyFont="1" applyBorder="1"/>
    <xf numFmtId="0" fontId="14" fillId="0" borderId="3" xfId="2" applyFont="1" applyBorder="1" applyAlignment="1">
      <alignment horizontal="left" indent="1"/>
    </xf>
    <xf numFmtId="0" fontId="9" fillId="0" borderId="3" xfId="2" quotePrefix="1" applyFont="1" applyBorder="1" applyAlignment="1">
      <alignment horizontal="left"/>
    </xf>
    <xf numFmtId="0" fontId="9" fillId="0" borderId="3" xfId="2" applyFont="1" applyBorder="1" applyAlignment="1">
      <alignment horizontal="left" indent="1"/>
    </xf>
    <xf numFmtId="0" fontId="14" fillId="0" borderId="0" xfId="2" applyFont="1"/>
    <xf numFmtId="0" fontId="14" fillId="0" borderId="0" xfId="2" applyFont="1" applyAlignment="1">
      <alignment horizontal="left" indent="1"/>
    </xf>
    <xf numFmtId="0" fontId="14" fillId="0" borderId="3" xfId="2" applyFont="1" applyBorder="1"/>
    <xf numFmtId="0" fontId="9" fillId="0" borderId="0" xfId="4" applyFont="1" applyAlignment="1">
      <alignment horizontal="center"/>
    </xf>
    <xf numFmtId="0" fontId="13" fillId="0" borderId="0" xfId="4" applyFont="1" applyAlignment="1">
      <alignment horizontal="center"/>
    </xf>
    <xf numFmtId="0" fontId="11" fillId="0" borderId="0" xfId="4" quotePrefix="1" applyFont="1"/>
    <xf numFmtId="0" fontId="9" fillId="0" borderId="0" xfId="2" applyFont="1" applyAlignment="1">
      <alignment horizontal="center" vertical="center"/>
    </xf>
    <xf numFmtId="0" fontId="23" fillId="0" borderId="0" xfId="2" applyFont="1"/>
    <xf numFmtId="0" fontId="23" fillId="0" borderId="0" xfId="2" applyFont="1" applyAlignment="1">
      <alignment horizontal="center" vertical="center"/>
    </xf>
    <xf numFmtId="0" fontId="12" fillId="0" borderId="0" xfId="2"/>
    <xf numFmtId="0" fontId="12" fillId="0" borderId="0" xfId="2" applyAlignment="1">
      <alignment vertical="center"/>
    </xf>
    <xf numFmtId="0" fontId="12" fillId="0" borderId="0" xfId="2" applyAlignment="1">
      <alignment horizontal="center" vertical="center"/>
    </xf>
    <xf numFmtId="0" fontId="12" fillId="0" borderId="0" xfId="4" applyAlignment="1">
      <alignment horizontal="center" vertical="center" shrinkToFit="1"/>
    </xf>
    <xf numFmtId="0" fontId="24" fillId="0" borderId="0" xfId="2" applyFont="1"/>
    <xf numFmtId="0" fontId="12" fillId="0" borderId="3" xfId="2" applyBorder="1"/>
    <xf numFmtId="0" fontId="20" fillId="0" borderId="3" xfId="2" applyFont="1" applyBorder="1" applyAlignment="1" applyProtection="1">
      <alignment horizontal="left"/>
      <protection locked="0"/>
    </xf>
    <xf numFmtId="0" fontId="20" fillId="0" borderId="3" xfId="2" applyFont="1" applyBorder="1" applyAlignment="1" applyProtection="1">
      <alignment horizontal="left" vertical="center"/>
      <protection locked="0"/>
    </xf>
    <xf numFmtId="0" fontId="24" fillId="0" borderId="3" xfId="2" applyFont="1" applyBorder="1"/>
    <xf numFmtId="0" fontId="26" fillId="0" borderId="0" xfId="2" applyFont="1" applyAlignment="1">
      <alignment horizontal="left"/>
    </xf>
    <xf numFmtId="0" fontId="26" fillId="0" borderId="0" xfId="2" applyFont="1" applyAlignment="1">
      <alignment horizontal="center"/>
    </xf>
    <xf numFmtId="0" fontId="26" fillId="0" borderId="5" xfId="2" applyFont="1" applyBorder="1"/>
    <xf numFmtId="0" fontId="26" fillId="0" borderId="3" xfId="2" applyFont="1" applyBorder="1" applyAlignment="1">
      <alignment horizontal="left" indent="1"/>
    </xf>
    <xf numFmtId="0" fontId="24" fillId="0" borderId="3" xfId="2" quotePrefix="1" applyFont="1" applyBorder="1" applyAlignment="1">
      <alignment horizontal="left"/>
    </xf>
    <xf numFmtId="0" fontId="24" fillId="0" borderId="3" xfId="2" applyFont="1" applyBorder="1" applyAlignment="1">
      <alignment horizontal="left" indent="1"/>
    </xf>
    <xf numFmtId="0" fontId="26" fillId="0" borderId="0" xfId="2" applyFont="1"/>
    <xf numFmtId="0" fontId="26" fillId="0" borderId="0" xfId="2" applyFont="1" applyAlignment="1">
      <alignment horizontal="left" indent="1"/>
    </xf>
    <xf numFmtId="0" fontId="26" fillId="0" borderId="3" xfId="2" applyFont="1" applyBorder="1"/>
    <xf numFmtId="0" fontId="24" fillId="0" borderId="0" xfId="2" applyFont="1" applyAlignment="1">
      <alignment horizontal="center" vertical="center"/>
    </xf>
    <xf numFmtId="0" fontId="25" fillId="0" borderId="0" xfId="2" applyFont="1" applyAlignment="1">
      <alignment horizontal="center" vertical="center"/>
    </xf>
    <xf numFmtId="0" fontId="24" fillId="0" borderId="3" xfId="2" applyFont="1" applyBorder="1" applyAlignment="1" applyProtection="1">
      <alignment horizontal="left"/>
      <protection locked="0"/>
    </xf>
    <xf numFmtId="0" fontId="24" fillId="0" borderId="0" xfId="2" quotePrefix="1" applyFont="1" applyAlignment="1">
      <alignment horizontal="left"/>
    </xf>
    <xf numFmtId="0" fontId="24" fillId="0" borderId="0" xfId="2" applyFont="1" applyAlignment="1">
      <alignment horizontal="left" indent="1"/>
    </xf>
    <xf numFmtId="0" fontId="14" fillId="0" borderId="16" xfId="2" applyFont="1" applyBorder="1" applyAlignment="1">
      <alignment horizontal="center" vertical="center"/>
    </xf>
    <xf numFmtId="0" fontId="9" fillId="0" borderId="16" xfId="2" applyFont="1" applyBorder="1" applyAlignment="1">
      <alignment horizontal="center" vertical="center" shrinkToFit="1"/>
    </xf>
    <xf numFmtId="0" fontId="14" fillId="0" borderId="16" xfId="2" applyFont="1" applyBorder="1" applyAlignment="1">
      <alignment horizontal="center" vertical="center" shrinkToFit="1"/>
    </xf>
    <xf numFmtId="0" fontId="11" fillId="0" borderId="13" xfId="4" applyFont="1" applyBorder="1" applyAlignment="1">
      <alignment horizontal="center" vertical="center"/>
    </xf>
    <xf numFmtId="0" fontId="11" fillId="0" borderId="2" xfId="4" applyFont="1" applyBorder="1" applyAlignment="1">
      <alignment horizontal="center" vertical="center"/>
    </xf>
    <xf numFmtId="0" fontId="11" fillId="0" borderId="14" xfId="4" applyFont="1" applyBorder="1" applyAlignment="1">
      <alignment horizontal="center" vertical="center"/>
    </xf>
    <xf numFmtId="0" fontId="10" fillId="0" borderId="21" xfId="1" applyFont="1" applyBorder="1" applyAlignment="1">
      <alignment horizontal="left"/>
    </xf>
    <xf numFmtId="0" fontId="10" fillId="0" borderId="5" xfId="1" applyFont="1" applyBorder="1" applyAlignment="1">
      <alignment horizontal="left"/>
    </xf>
    <xf numFmtId="0" fontId="10" fillId="0" borderId="6" xfId="1" applyFont="1" applyBorder="1" applyAlignment="1">
      <alignment horizontal="left"/>
    </xf>
    <xf numFmtId="0" fontId="9" fillId="0" borderId="0" xfId="2" applyFont="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0" fontId="2" fillId="0" borderId="6" xfId="1" applyFont="1" applyBorder="1" applyAlignment="1">
      <alignment horizontal="center"/>
    </xf>
    <xf numFmtId="0" fontId="2" fillId="0" borderId="7" xfId="1" applyFont="1" applyBorder="1" applyAlignment="1">
      <alignment horizontal="center"/>
    </xf>
    <xf numFmtId="0" fontId="14" fillId="0" borderId="0" xfId="2" applyFont="1" applyAlignment="1">
      <alignment horizontal="center" vertical="center"/>
    </xf>
    <xf numFmtId="0" fontId="2" fillId="0" borderId="13" xfId="1" applyFont="1" applyBorder="1" applyAlignment="1">
      <alignment horizontal="center"/>
    </xf>
    <xf numFmtId="0" fontId="2" fillId="0" borderId="2" xfId="1" applyFont="1" applyBorder="1" applyAlignment="1">
      <alignment horizontal="center"/>
    </xf>
    <xf numFmtId="0" fontId="2" fillId="0" borderId="14" xfId="1" applyFont="1" applyBorder="1" applyAlignment="1">
      <alignment horizontal="center"/>
    </xf>
    <xf numFmtId="0" fontId="13" fillId="0" borderId="1" xfId="4" applyFont="1" applyBorder="1" applyAlignment="1">
      <alignment horizontal="center" vertical="center"/>
    </xf>
    <xf numFmtId="32" fontId="13" fillId="0" borderId="1" xfId="4" applyNumberFormat="1" applyFont="1" applyBorder="1" applyAlignment="1">
      <alignment horizontal="center" vertical="center"/>
    </xf>
    <xf numFmtId="179" fontId="13" fillId="0" borderId="1" xfId="4" applyNumberFormat="1" applyFont="1" applyBorder="1" applyAlignment="1">
      <alignment horizontal="center" vertical="center"/>
    </xf>
    <xf numFmtId="0" fontId="11" fillId="0" borderId="8" xfId="1" applyFont="1" applyBorder="1" applyAlignment="1">
      <alignment horizontal="center"/>
    </xf>
    <xf numFmtId="0" fontId="11" fillId="0" borderId="9" xfId="1" applyFont="1" applyBorder="1" applyAlignment="1">
      <alignment horizontal="center"/>
    </xf>
    <xf numFmtId="0" fontId="11" fillId="0" borderId="11" xfId="1" quotePrefix="1" applyFont="1" applyBorder="1" applyAlignment="1">
      <alignment horizontal="center" vertical="center"/>
    </xf>
    <xf numFmtId="0" fontId="11" fillId="0" borderId="12" xfId="1" applyFont="1" applyBorder="1" applyAlignment="1">
      <alignment horizontal="center" vertical="center"/>
    </xf>
    <xf numFmtId="0" fontId="9" fillId="0" borderId="0" xfId="2" applyFont="1" applyAlignment="1">
      <alignment horizontal="center" vertical="center" shrinkToFit="1"/>
    </xf>
    <xf numFmtId="0" fontId="2" fillId="0" borderId="1" xfId="2" applyFont="1" applyBorder="1" applyAlignment="1">
      <alignment horizontal="center"/>
    </xf>
    <xf numFmtId="0" fontId="4" fillId="0" borderId="1" xfId="2" applyFont="1" applyBorder="1" applyAlignment="1">
      <alignment horizontal="left"/>
    </xf>
    <xf numFmtId="0" fontId="2" fillId="0" borderId="1" xfId="1" applyFont="1" applyBorder="1" applyAlignment="1">
      <alignment horizontal="center" vertical="center"/>
    </xf>
    <xf numFmtId="176" fontId="5" fillId="0" borderId="2" xfId="1" applyNumberFormat="1" applyFont="1" applyBorder="1" applyAlignment="1">
      <alignment horizontal="left"/>
    </xf>
    <xf numFmtId="177" fontId="5" fillId="0" borderId="2" xfId="1" applyNumberFormat="1" applyFont="1" applyBorder="1" applyAlignment="1">
      <alignment horizontal="center"/>
    </xf>
    <xf numFmtId="178" fontId="5" fillId="0" borderId="2" xfId="1" applyNumberFormat="1" applyFont="1" applyBorder="1" applyAlignment="1">
      <alignment horizontal="center"/>
    </xf>
    <xf numFmtId="0" fontId="10" fillId="0" borderId="3" xfId="2" applyFont="1" applyBorder="1" applyAlignment="1">
      <alignment horizontal="center"/>
    </xf>
    <xf numFmtId="0" fontId="9" fillId="0" borderId="3" xfId="2" applyFont="1" applyBorder="1" applyAlignment="1">
      <alignment horizontal="center"/>
    </xf>
    <xf numFmtId="0" fontId="24" fillId="0" borderId="0" xfId="2" applyFont="1" applyAlignment="1">
      <alignment horizontal="center"/>
    </xf>
    <xf numFmtId="0" fontId="10" fillId="0" borderId="23" xfId="1" applyFont="1" applyBorder="1" applyAlignment="1">
      <alignment horizontal="left"/>
    </xf>
    <xf numFmtId="0" fontId="10" fillId="0" borderId="24" xfId="1" applyFont="1" applyBorder="1" applyAlignment="1">
      <alignment horizontal="left"/>
    </xf>
    <xf numFmtId="0" fontId="10" fillId="0" borderId="25" xfId="1" applyFont="1" applyBorder="1" applyAlignment="1">
      <alignment horizontal="left"/>
    </xf>
    <xf numFmtId="0" fontId="26" fillId="0" borderId="0" xfId="2" applyFont="1" applyAlignment="1">
      <alignment horizontal="center" vertical="center"/>
    </xf>
    <xf numFmtId="0" fontId="26" fillId="0" borderId="16" xfId="2" applyFont="1" applyBorder="1" applyAlignment="1">
      <alignment horizontal="center" vertical="center"/>
    </xf>
    <xf numFmtId="0" fontId="24" fillId="0" borderId="16" xfId="2" applyFont="1" applyBorder="1" applyAlignment="1">
      <alignment horizontal="center" vertical="center" shrinkToFit="1"/>
    </xf>
    <xf numFmtId="0" fontId="26" fillId="0" borderId="16" xfId="2" applyFont="1" applyBorder="1" applyAlignment="1">
      <alignment horizontal="center" vertical="center" shrinkToFit="1"/>
    </xf>
    <xf numFmtId="0" fontId="10" fillId="0" borderId="13" xfId="1" applyFont="1" applyBorder="1" applyAlignment="1">
      <alignment horizontal="left"/>
    </xf>
    <xf numFmtId="0" fontId="10" fillId="0" borderId="2" xfId="1" applyFont="1" applyBorder="1" applyAlignment="1">
      <alignment horizontal="left"/>
    </xf>
    <xf numFmtId="0" fontId="10" fillId="0" borderId="22" xfId="1" applyFont="1" applyBorder="1" applyAlignment="1">
      <alignment horizontal="left"/>
    </xf>
    <xf numFmtId="0" fontId="2" fillId="0" borderId="1" xfId="1" applyFont="1" applyBorder="1" applyAlignment="1">
      <alignment horizontal="center"/>
    </xf>
    <xf numFmtId="0" fontId="16" fillId="2" borderId="0" xfId="3" applyFont="1" applyFill="1" applyAlignment="1">
      <alignment horizontal="center" vertical="center"/>
    </xf>
    <xf numFmtId="0" fontId="15" fillId="2" borderId="0" xfId="3" applyFill="1"/>
    <xf numFmtId="0" fontId="18" fillId="2" borderId="0" xfId="3" applyFont="1" applyFill="1"/>
    <xf numFmtId="0" fontId="2" fillId="2" borderId="0" xfId="0" applyFont="1" applyFill="1" applyAlignment="1"/>
    <xf numFmtId="0" fontId="19" fillId="2" borderId="0" xfId="3" applyFont="1" applyFill="1" applyAlignment="1">
      <alignment horizontal="center" vertical="center"/>
    </xf>
    <xf numFmtId="0" fontId="15" fillId="2" borderId="0" xfId="3" applyFill="1" applyAlignment="1">
      <alignment horizontal="center" vertical="center"/>
    </xf>
    <xf numFmtId="0" fontId="2" fillId="2" borderId="0" xfId="1" applyFont="1" applyFill="1" applyAlignment="1"/>
    <xf numFmtId="0" fontId="19" fillId="2" borderId="0" xfId="3" applyFont="1" applyFill="1" applyAlignment="1">
      <alignment horizontal="center" vertical="center"/>
    </xf>
    <xf numFmtId="0" fontId="18" fillId="2" borderId="0" xfId="3" applyFont="1" applyFill="1" applyAlignment="1">
      <alignment horizontal="right" vertical="center"/>
    </xf>
    <xf numFmtId="0" fontId="18" fillId="2" borderId="0" xfId="3" applyFont="1" applyFill="1" applyAlignment="1">
      <alignment horizontal="left" vertical="center"/>
    </xf>
    <xf numFmtId="0" fontId="20" fillId="2" borderId="0" xfId="3" applyFont="1" applyFill="1" applyAlignment="1">
      <alignment horizontal="left" vertical="center"/>
    </xf>
    <xf numFmtId="0" fontId="18" fillId="2" borderId="0" xfId="3" applyFont="1" applyFill="1" applyAlignment="1">
      <alignment horizontal="center" vertical="center"/>
    </xf>
    <xf numFmtId="0" fontId="20" fillId="2" borderId="0" xfId="3" applyFont="1" applyFill="1" applyAlignment="1">
      <alignment horizontal="right" vertical="center"/>
    </xf>
    <xf numFmtId="0" fontId="18" fillId="2" borderId="0" xfId="3" applyFont="1" applyFill="1" applyAlignment="1">
      <alignment horizontal="center" vertical="center"/>
    </xf>
    <xf numFmtId="0" fontId="20" fillId="2" borderId="0" xfId="3" applyFont="1" applyFill="1" applyAlignment="1">
      <alignment horizontal="center" vertical="center"/>
    </xf>
    <xf numFmtId="0" fontId="18" fillId="2" borderId="0" xfId="3" applyFont="1" applyFill="1" applyAlignment="1">
      <alignment horizontal="center"/>
    </xf>
    <xf numFmtId="56" fontId="18" fillId="2" borderId="0" xfId="3" applyNumberFormat="1" applyFont="1" applyFill="1" applyAlignment="1">
      <alignment horizontal="center"/>
    </xf>
    <xf numFmtId="0" fontId="20" fillId="2" borderId="0" xfId="3" applyFont="1" applyFill="1" applyAlignment="1">
      <alignment horizontal="right" vertical="center"/>
    </xf>
    <xf numFmtId="0" fontId="20" fillId="2" borderId="0" xfId="3" applyFont="1" applyFill="1" applyAlignment="1">
      <alignment horizontal="center" vertical="center"/>
    </xf>
    <xf numFmtId="0" fontId="21" fillId="2" borderId="0" xfId="3" applyFont="1" applyFill="1" applyAlignment="1">
      <alignment horizontal="distributed" vertical="center" wrapText="1"/>
    </xf>
    <xf numFmtId="0" fontId="20" fillId="2" borderId="0" xfId="3" applyFont="1" applyFill="1" applyAlignment="1">
      <alignment horizontal="center" vertical="center" wrapText="1"/>
    </xf>
    <xf numFmtId="0" fontId="21" fillId="2" borderId="0" xfId="3" applyFont="1" applyFill="1" applyAlignment="1">
      <alignment horizontal="distributed" vertical="center"/>
    </xf>
    <xf numFmtId="0" fontId="20" fillId="2" borderId="0" xfId="3" applyFont="1" applyFill="1" applyAlignment="1">
      <alignment horizontal="center"/>
    </xf>
    <xf numFmtId="0" fontId="22" fillId="2" borderId="0" xfId="3" applyFont="1" applyFill="1" applyAlignment="1">
      <alignment horizontal="left"/>
    </xf>
    <xf numFmtId="0" fontId="20" fillId="2" borderId="27" xfId="3" applyFont="1" applyFill="1" applyBorder="1" applyAlignment="1">
      <alignment horizontal="left" vertical="center"/>
    </xf>
    <xf numFmtId="0" fontId="20" fillId="2" borderId="26" xfId="3" applyFont="1" applyFill="1" applyBorder="1" applyAlignment="1">
      <alignment horizontal="left" vertical="center"/>
    </xf>
    <xf numFmtId="0" fontId="21" fillId="2" borderId="0" xfId="3" applyFont="1" applyFill="1" applyAlignment="1">
      <alignment horizontal="left" vertical="center"/>
    </xf>
    <xf numFmtId="0" fontId="21" fillId="2" borderId="0" xfId="3" applyFont="1" applyFill="1" applyAlignment="1">
      <alignment horizontal="distributed" vertical="center" wrapText="1"/>
    </xf>
    <xf numFmtId="0" fontId="20" fillId="2" borderId="0" xfId="3" applyFont="1" applyFill="1" applyAlignment="1">
      <alignment horizontal="center" vertical="center" wrapText="1"/>
    </xf>
    <xf numFmtId="0" fontId="21" fillId="2" borderId="0" xfId="3" applyFont="1" applyFill="1" applyAlignment="1">
      <alignment horizontal="distributed" vertical="center"/>
    </xf>
    <xf numFmtId="0" fontId="20" fillId="2" borderId="0" xfId="3" applyFont="1" applyFill="1"/>
    <xf numFmtId="0" fontId="20" fillId="2" borderId="28" xfId="3" applyFont="1" applyFill="1" applyBorder="1" applyAlignment="1">
      <alignment horizontal="left" vertical="center"/>
    </xf>
    <xf numFmtId="0" fontId="2" fillId="2" borderId="10" xfId="0" applyFont="1" applyFill="1" applyBorder="1" applyAlignment="1"/>
    <xf numFmtId="0" fontId="20" fillId="2" borderId="0" xfId="3" applyFont="1" applyFill="1" applyAlignment="1">
      <alignment horizontal="distributed" vertical="center" wrapText="1"/>
    </xf>
    <xf numFmtId="0" fontId="21" fillId="2" borderId="30" xfId="3" applyFont="1" applyFill="1" applyBorder="1" applyAlignment="1">
      <alignment horizontal="left" vertical="center"/>
    </xf>
    <xf numFmtId="0" fontId="20" fillId="2" borderId="32" xfId="3" applyFont="1" applyFill="1" applyBorder="1" applyAlignment="1">
      <alignment horizontal="left" vertical="center"/>
    </xf>
    <xf numFmtId="0" fontId="21" fillId="2" borderId="0" xfId="3" applyFont="1" applyFill="1" applyAlignment="1">
      <alignment horizontal="center" vertical="center" wrapText="1"/>
    </xf>
    <xf numFmtId="0" fontId="20" fillId="2" borderId="0" xfId="3" applyFont="1" applyFill="1" applyAlignment="1">
      <alignment horizontal="center" vertical="center" textRotation="255"/>
    </xf>
    <xf numFmtId="0" fontId="20" fillId="2" borderId="15" xfId="3" applyFont="1" applyFill="1" applyBorder="1" applyAlignment="1">
      <alignment horizontal="left" vertical="center"/>
    </xf>
    <xf numFmtId="0" fontId="21" fillId="2" borderId="29" xfId="3" applyFont="1" applyFill="1" applyBorder="1" applyAlignment="1">
      <alignment horizontal="left" vertical="center"/>
    </xf>
    <xf numFmtId="0" fontId="20" fillId="2" borderId="31" xfId="3" applyFont="1" applyFill="1" applyBorder="1" applyAlignment="1">
      <alignment horizontal="left" vertical="center"/>
    </xf>
    <xf numFmtId="0" fontId="21" fillId="2" borderId="20" xfId="3" applyFont="1" applyFill="1" applyBorder="1" applyAlignment="1">
      <alignment horizontal="left" vertical="center"/>
    </xf>
    <xf numFmtId="0" fontId="15" fillId="2" borderId="0" xfId="3" applyFill="1" applyAlignment="1">
      <alignment horizontal="center" vertical="center" wrapText="1"/>
    </xf>
    <xf numFmtId="0" fontId="20" fillId="2" borderId="1" xfId="3" applyFont="1" applyFill="1" applyBorder="1" applyAlignment="1">
      <alignment horizontal="left" vertical="center"/>
    </xf>
    <xf numFmtId="0" fontId="20" fillId="2" borderId="19" xfId="3" applyFont="1" applyFill="1" applyBorder="1" applyAlignment="1">
      <alignment horizontal="left" vertical="center"/>
    </xf>
    <xf numFmtId="0" fontId="20" fillId="2" borderId="16" xfId="3" applyFont="1" applyFill="1" applyBorder="1" applyAlignment="1">
      <alignment horizontal="left" vertical="center"/>
    </xf>
    <xf numFmtId="0" fontId="21" fillId="2" borderId="18" xfId="3" applyFont="1" applyFill="1" applyBorder="1" applyAlignment="1">
      <alignment horizontal="left" vertical="center"/>
    </xf>
    <xf numFmtId="0" fontId="20" fillId="2" borderId="0" xfId="3" applyFont="1" applyFill="1" applyAlignment="1">
      <alignment horizontal="center"/>
    </xf>
    <xf numFmtId="0" fontId="22" fillId="2" borderId="0" xfId="3" applyFont="1" applyFill="1" applyAlignment="1">
      <alignment horizontal="center" vertical="center" textRotation="255"/>
    </xf>
    <xf numFmtId="0" fontId="21" fillId="2" borderId="34" xfId="3" applyFont="1" applyFill="1" applyBorder="1" applyAlignment="1">
      <alignment horizontal="left" vertical="center"/>
    </xf>
    <xf numFmtId="0" fontId="20" fillId="2" borderId="17" xfId="3" applyFont="1" applyFill="1" applyBorder="1" applyAlignment="1">
      <alignment horizontal="left" vertical="center"/>
    </xf>
    <xf numFmtId="0" fontId="21" fillId="2" borderId="32" xfId="3" applyFont="1" applyFill="1" applyBorder="1" applyAlignment="1">
      <alignment horizontal="left" vertical="center"/>
    </xf>
    <xf numFmtId="0" fontId="20" fillId="2" borderId="33" xfId="3" applyFont="1" applyFill="1" applyBorder="1" applyAlignment="1">
      <alignment horizontal="left" vertical="center"/>
    </xf>
    <xf numFmtId="0" fontId="18" fillId="2" borderId="32" xfId="3" applyFont="1" applyFill="1" applyBorder="1"/>
    <xf numFmtId="0" fontId="18" fillId="2" borderId="32" xfId="3" applyFont="1" applyFill="1" applyBorder="1" applyAlignment="1">
      <alignment horizontal="left"/>
    </xf>
    <xf numFmtId="0" fontId="18" fillId="2" borderId="33" xfId="3" applyFont="1" applyFill="1" applyBorder="1" applyAlignment="1">
      <alignment horizontal="left"/>
    </xf>
    <xf numFmtId="0" fontId="21" fillId="2" borderId="0" xfId="3" applyFont="1" applyFill="1" applyAlignment="1">
      <alignment horizontal="left"/>
    </xf>
    <xf numFmtId="0" fontId="18" fillId="2" borderId="0" xfId="3" applyFont="1" applyFill="1" applyAlignment="1">
      <alignment horizontal="left"/>
    </xf>
    <xf numFmtId="0" fontId="2" fillId="2" borderId="0" xfId="0" applyFont="1" applyFill="1">
      <alignment vertical="center"/>
    </xf>
  </cellXfs>
  <cellStyles count="5">
    <cellStyle name="標準" xfId="0" builtinId="0"/>
    <cellStyle name="標準 2" xfId="2" xr:uid="{BE1ECD3A-10A6-4785-B670-A598A2A13FE7}"/>
    <cellStyle name="標準 2 2" xfId="4" xr:uid="{C2F1E4EA-549F-4570-B237-D6D603721C8A}"/>
    <cellStyle name="標準 3" xfId="3" xr:uid="{0FEE2135-67CF-429A-88ED-65AB0CD99050}"/>
    <cellStyle name="標準 4" xfId="1" xr:uid="{924A7487-9930-48ED-AC45-5A3C09A434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20</xdr:col>
      <xdr:colOff>28575</xdr:colOff>
      <xdr:row>26</xdr:row>
      <xdr:rowOff>0</xdr:rowOff>
    </xdr:from>
    <xdr:to>
      <xdr:col>21</xdr:col>
      <xdr:colOff>38100</xdr:colOff>
      <xdr:row>26</xdr:row>
      <xdr:rowOff>0</xdr:rowOff>
    </xdr:to>
    <xdr:sp macro="" textlink="">
      <xdr:nvSpPr>
        <xdr:cNvPr id="2" name="Rectangle 2">
          <a:extLst>
            <a:ext uri="{FF2B5EF4-FFF2-40B4-BE49-F238E27FC236}">
              <a16:creationId xmlns:a16="http://schemas.microsoft.com/office/drawing/2014/main" id="{B287BE02-3350-49F2-A39F-4EDCF4BCAF03}"/>
            </a:ext>
          </a:extLst>
        </xdr:cNvPr>
        <xdr:cNvSpPr>
          <a:spLocks noChangeArrowheads="1"/>
        </xdr:cNvSpPr>
      </xdr:nvSpPr>
      <xdr:spPr bwMode="auto">
        <a:xfrm>
          <a:off x="3648075" y="4181475"/>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26</xdr:row>
      <xdr:rowOff>0</xdr:rowOff>
    </xdr:from>
    <xdr:to>
      <xdr:col>41</xdr:col>
      <xdr:colOff>0</xdr:colOff>
      <xdr:row>26</xdr:row>
      <xdr:rowOff>0</xdr:rowOff>
    </xdr:to>
    <xdr:sp macro="" textlink="">
      <xdr:nvSpPr>
        <xdr:cNvPr id="3" name="Rectangle 3">
          <a:extLst>
            <a:ext uri="{FF2B5EF4-FFF2-40B4-BE49-F238E27FC236}">
              <a16:creationId xmlns:a16="http://schemas.microsoft.com/office/drawing/2014/main" id="{86CEB8FE-2D52-4082-AA25-9F5CF23750C0}"/>
            </a:ext>
          </a:extLst>
        </xdr:cNvPr>
        <xdr:cNvSpPr>
          <a:spLocks noChangeArrowheads="1"/>
        </xdr:cNvSpPr>
      </xdr:nvSpPr>
      <xdr:spPr bwMode="auto">
        <a:xfrm>
          <a:off x="7362825" y="41814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26</xdr:row>
      <xdr:rowOff>0</xdr:rowOff>
    </xdr:from>
    <xdr:to>
      <xdr:col>41</xdr:col>
      <xdr:colOff>0</xdr:colOff>
      <xdr:row>26</xdr:row>
      <xdr:rowOff>0</xdr:rowOff>
    </xdr:to>
    <xdr:sp macro="" textlink="">
      <xdr:nvSpPr>
        <xdr:cNvPr id="4" name="Rectangle 4">
          <a:extLst>
            <a:ext uri="{FF2B5EF4-FFF2-40B4-BE49-F238E27FC236}">
              <a16:creationId xmlns:a16="http://schemas.microsoft.com/office/drawing/2014/main" id="{DC5972FD-BEAE-437D-9D1A-7B39BF71A01C}"/>
            </a:ext>
          </a:extLst>
        </xdr:cNvPr>
        <xdr:cNvSpPr>
          <a:spLocks noChangeArrowheads="1"/>
        </xdr:cNvSpPr>
      </xdr:nvSpPr>
      <xdr:spPr bwMode="auto">
        <a:xfrm>
          <a:off x="7362825" y="41814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26</xdr:row>
      <xdr:rowOff>0</xdr:rowOff>
    </xdr:from>
    <xdr:to>
      <xdr:col>21</xdr:col>
      <xdr:colOff>38100</xdr:colOff>
      <xdr:row>26</xdr:row>
      <xdr:rowOff>0</xdr:rowOff>
    </xdr:to>
    <xdr:sp macro="" textlink="">
      <xdr:nvSpPr>
        <xdr:cNvPr id="5" name="Rectangle 2">
          <a:extLst>
            <a:ext uri="{FF2B5EF4-FFF2-40B4-BE49-F238E27FC236}">
              <a16:creationId xmlns:a16="http://schemas.microsoft.com/office/drawing/2014/main" id="{5CBEF8AA-D9BC-40DD-B1A3-6926C3696E15}"/>
            </a:ext>
          </a:extLst>
        </xdr:cNvPr>
        <xdr:cNvSpPr>
          <a:spLocks noChangeArrowheads="1"/>
        </xdr:cNvSpPr>
      </xdr:nvSpPr>
      <xdr:spPr bwMode="auto">
        <a:xfrm>
          <a:off x="3648075" y="4181475"/>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29</xdr:row>
      <xdr:rowOff>0</xdr:rowOff>
    </xdr:from>
    <xdr:to>
      <xdr:col>41</xdr:col>
      <xdr:colOff>0</xdr:colOff>
      <xdr:row>29</xdr:row>
      <xdr:rowOff>0</xdr:rowOff>
    </xdr:to>
    <xdr:sp macro="" textlink="">
      <xdr:nvSpPr>
        <xdr:cNvPr id="6" name="Rectangle 3">
          <a:extLst>
            <a:ext uri="{FF2B5EF4-FFF2-40B4-BE49-F238E27FC236}">
              <a16:creationId xmlns:a16="http://schemas.microsoft.com/office/drawing/2014/main" id="{89F303B3-76F6-4631-A06A-0D4BAD0F74C4}"/>
            </a:ext>
          </a:extLst>
        </xdr:cNvPr>
        <xdr:cNvSpPr>
          <a:spLocks noChangeArrowheads="1"/>
        </xdr:cNvSpPr>
      </xdr:nvSpPr>
      <xdr:spPr bwMode="auto">
        <a:xfrm>
          <a:off x="7362825" y="47053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29</xdr:row>
      <xdr:rowOff>0</xdr:rowOff>
    </xdr:from>
    <xdr:to>
      <xdr:col>41</xdr:col>
      <xdr:colOff>0</xdr:colOff>
      <xdr:row>29</xdr:row>
      <xdr:rowOff>0</xdr:rowOff>
    </xdr:to>
    <xdr:sp macro="" textlink="">
      <xdr:nvSpPr>
        <xdr:cNvPr id="7" name="Rectangle 4">
          <a:extLst>
            <a:ext uri="{FF2B5EF4-FFF2-40B4-BE49-F238E27FC236}">
              <a16:creationId xmlns:a16="http://schemas.microsoft.com/office/drawing/2014/main" id="{8C943C64-FE67-4009-AAE9-4AA157190B57}"/>
            </a:ext>
          </a:extLst>
        </xdr:cNvPr>
        <xdr:cNvSpPr>
          <a:spLocks noChangeArrowheads="1"/>
        </xdr:cNvSpPr>
      </xdr:nvSpPr>
      <xdr:spPr bwMode="auto">
        <a:xfrm>
          <a:off x="7362825" y="47053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26</xdr:row>
      <xdr:rowOff>0</xdr:rowOff>
    </xdr:from>
    <xdr:to>
      <xdr:col>21</xdr:col>
      <xdr:colOff>38100</xdr:colOff>
      <xdr:row>26</xdr:row>
      <xdr:rowOff>0</xdr:rowOff>
    </xdr:to>
    <xdr:sp macro="" textlink="">
      <xdr:nvSpPr>
        <xdr:cNvPr id="8" name="Rectangle 2">
          <a:extLst>
            <a:ext uri="{FF2B5EF4-FFF2-40B4-BE49-F238E27FC236}">
              <a16:creationId xmlns:a16="http://schemas.microsoft.com/office/drawing/2014/main" id="{A61D011C-05F1-4E3B-88FE-59800A0680A1}"/>
            </a:ext>
          </a:extLst>
        </xdr:cNvPr>
        <xdr:cNvSpPr>
          <a:spLocks noChangeArrowheads="1"/>
        </xdr:cNvSpPr>
      </xdr:nvSpPr>
      <xdr:spPr bwMode="auto">
        <a:xfrm>
          <a:off x="3648075" y="4181475"/>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39</xdr:row>
      <xdr:rowOff>0</xdr:rowOff>
    </xdr:from>
    <xdr:to>
      <xdr:col>41</xdr:col>
      <xdr:colOff>0</xdr:colOff>
      <xdr:row>39</xdr:row>
      <xdr:rowOff>0</xdr:rowOff>
    </xdr:to>
    <xdr:sp macro="" textlink="">
      <xdr:nvSpPr>
        <xdr:cNvPr id="9" name="Rectangle 3">
          <a:extLst>
            <a:ext uri="{FF2B5EF4-FFF2-40B4-BE49-F238E27FC236}">
              <a16:creationId xmlns:a16="http://schemas.microsoft.com/office/drawing/2014/main" id="{302BA114-71D7-4674-A2A3-0C757716E878}"/>
            </a:ext>
          </a:extLst>
        </xdr:cNvPr>
        <xdr:cNvSpPr>
          <a:spLocks noChangeArrowheads="1"/>
        </xdr:cNvSpPr>
      </xdr:nvSpPr>
      <xdr:spPr bwMode="auto">
        <a:xfrm>
          <a:off x="7362825" y="64770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39</xdr:row>
      <xdr:rowOff>0</xdr:rowOff>
    </xdr:from>
    <xdr:to>
      <xdr:col>41</xdr:col>
      <xdr:colOff>0</xdr:colOff>
      <xdr:row>39</xdr:row>
      <xdr:rowOff>0</xdr:rowOff>
    </xdr:to>
    <xdr:sp macro="" textlink="">
      <xdr:nvSpPr>
        <xdr:cNvPr id="10" name="Rectangle 4">
          <a:extLst>
            <a:ext uri="{FF2B5EF4-FFF2-40B4-BE49-F238E27FC236}">
              <a16:creationId xmlns:a16="http://schemas.microsoft.com/office/drawing/2014/main" id="{EC13BEC5-C098-4801-8C6E-93EB4BC58812}"/>
            </a:ext>
          </a:extLst>
        </xdr:cNvPr>
        <xdr:cNvSpPr>
          <a:spLocks noChangeArrowheads="1"/>
        </xdr:cNvSpPr>
      </xdr:nvSpPr>
      <xdr:spPr bwMode="auto">
        <a:xfrm>
          <a:off x="7362825" y="64770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25</xdr:row>
      <xdr:rowOff>0</xdr:rowOff>
    </xdr:from>
    <xdr:to>
      <xdr:col>41</xdr:col>
      <xdr:colOff>0</xdr:colOff>
      <xdr:row>25</xdr:row>
      <xdr:rowOff>0</xdr:rowOff>
    </xdr:to>
    <xdr:sp macro="" textlink="">
      <xdr:nvSpPr>
        <xdr:cNvPr id="11" name="Rectangle 3">
          <a:extLst>
            <a:ext uri="{FF2B5EF4-FFF2-40B4-BE49-F238E27FC236}">
              <a16:creationId xmlns:a16="http://schemas.microsoft.com/office/drawing/2014/main" id="{27ED03D5-58C6-4B29-88DC-71BDEC4EE8A9}"/>
            </a:ext>
          </a:extLst>
        </xdr:cNvPr>
        <xdr:cNvSpPr>
          <a:spLocks noChangeArrowheads="1"/>
        </xdr:cNvSpPr>
      </xdr:nvSpPr>
      <xdr:spPr bwMode="auto">
        <a:xfrm>
          <a:off x="7362825" y="40005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25</xdr:row>
      <xdr:rowOff>0</xdr:rowOff>
    </xdr:from>
    <xdr:to>
      <xdr:col>41</xdr:col>
      <xdr:colOff>0</xdr:colOff>
      <xdr:row>25</xdr:row>
      <xdr:rowOff>0</xdr:rowOff>
    </xdr:to>
    <xdr:sp macro="" textlink="">
      <xdr:nvSpPr>
        <xdr:cNvPr id="12" name="Rectangle 4">
          <a:extLst>
            <a:ext uri="{FF2B5EF4-FFF2-40B4-BE49-F238E27FC236}">
              <a16:creationId xmlns:a16="http://schemas.microsoft.com/office/drawing/2014/main" id="{532506F4-37DC-44D2-8C0A-F35D43D6F7DA}"/>
            </a:ext>
          </a:extLst>
        </xdr:cNvPr>
        <xdr:cNvSpPr>
          <a:spLocks noChangeArrowheads="1"/>
        </xdr:cNvSpPr>
      </xdr:nvSpPr>
      <xdr:spPr bwMode="auto">
        <a:xfrm>
          <a:off x="7362825" y="40005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28</xdr:row>
      <xdr:rowOff>0</xdr:rowOff>
    </xdr:from>
    <xdr:to>
      <xdr:col>41</xdr:col>
      <xdr:colOff>0</xdr:colOff>
      <xdr:row>28</xdr:row>
      <xdr:rowOff>0</xdr:rowOff>
    </xdr:to>
    <xdr:sp macro="" textlink="">
      <xdr:nvSpPr>
        <xdr:cNvPr id="13" name="Rectangle 3">
          <a:extLst>
            <a:ext uri="{FF2B5EF4-FFF2-40B4-BE49-F238E27FC236}">
              <a16:creationId xmlns:a16="http://schemas.microsoft.com/office/drawing/2014/main" id="{1D22FEFC-7FBE-4240-B314-7B195F2B033C}"/>
            </a:ext>
          </a:extLst>
        </xdr:cNvPr>
        <xdr:cNvSpPr>
          <a:spLocks noChangeArrowheads="1"/>
        </xdr:cNvSpPr>
      </xdr:nvSpPr>
      <xdr:spPr bwMode="auto">
        <a:xfrm>
          <a:off x="7362825" y="45243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37</xdr:row>
      <xdr:rowOff>0</xdr:rowOff>
    </xdr:from>
    <xdr:to>
      <xdr:col>41</xdr:col>
      <xdr:colOff>0</xdr:colOff>
      <xdr:row>37</xdr:row>
      <xdr:rowOff>0</xdr:rowOff>
    </xdr:to>
    <xdr:sp macro="" textlink="">
      <xdr:nvSpPr>
        <xdr:cNvPr id="14" name="Rectangle 3">
          <a:extLst>
            <a:ext uri="{FF2B5EF4-FFF2-40B4-BE49-F238E27FC236}">
              <a16:creationId xmlns:a16="http://schemas.microsoft.com/office/drawing/2014/main" id="{C8F82A0E-F3C8-460A-B6E4-5AB9520FCD11}"/>
            </a:ext>
          </a:extLst>
        </xdr:cNvPr>
        <xdr:cNvSpPr>
          <a:spLocks noChangeArrowheads="1"/>
        </xdr:cNvSpPr>
      </xdr:nvSpPr>
      <xdr:spPr bwMode="auto">
        <a:xfrm>
          <a:off x="7362825" y="61150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37</xdr:row>
      <xdr:rowOff>0</xdr:rowOff>
    </xdr:from>
    <xdr:to>
      <xdr:col>41</xdr:col>
      <xdr:colOff>0</xdr:colOff>
      <xdr:row>37</xdr:row>
      <xdr:rowOff>0</xdr:rowOff>
    </xdr:to>
    <xdr:sp macro="" textlink="">
      <xdr:nvSpPr>
        <xdr:cNvPr id="15" name="Rectangle 4">
          <a:extLst>
            <a:ext uri="{FF2B5EF4-FFF2-40B4-BE49-F238E27FC236}">
              <a16:creationId xmlns:a16="http://schemas.microsoft.com/office/drawing/2014/main" id="{A9AC1BB1-3BA2-4548-BCDC-4D532D03D488}"/>
            </a:ext>
          </a:extLst>
        </xdr:cNvPr>
        <xdr:cNvSpPr>
          <a:spLocks noChangeArrowheads="1"/>
        </xdr:cNvSpPr>
      </xdr:nvSpPr>
      <xdr:spPr bwMode="auto">
        <a:xfrm>
          <a:off x="7362825" y="61150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20</xdr:row>
      <xdr:rowOff>0</xdr:rowOff>
    </xdr:from>
    <xdr:to>
      <xdr:col>21</xdr:col>
      <xdr:colOff>38100</xdr:colOff>
      <xdr:row>20</xdr:row>
      <xdr:rowOff>0</xdr:rowOff>
    </xdr:to>
    <xdr:sp macro="" textlink="">
      <xdr:nvSpPr>
        <xdr:cNvPr id="16" name="Rectangle 2">
          <a:extLst>
            <a:ext uri="{FF2B5EF4-FFF2-40B4-BE49-F238E27FC236}">
              <a16:creationId xmlns:a16="http://schemas.microsoft.com/office/drawing/2014/main" id="{2BEF2FBA-4CF0-41EF-81D2-EF2F16601BFF}"/>
            </a:ext>
          </a:extLst>
        </xdr:cNvPr>
        <xdr:cNvSpPr>
          <a:spLocks noChangeArrowheads="1"/>
        </xdr:cNvSpPr>
      </xdr:nvSpPr>
      <xdr:spPr bwMode="auto">
        <a:xfrm>
          <a:off x="3648075" y="3114675"/>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20</xdr:row>
      <xdr:rowOff>0</xdr:rowOff>
    </xdr:from>
    <xdr:to>
      <xdr:col>21</xdr:col>
      <xdr:colOff>38100</xdr:colOff>
      <xdr:row>20</xdr:row>
      <xdr:rowOff>0</xdr:rowOff>
    </xdr:to>
    <xdr:sp macro="" textlink="">
      <xdr:nvSpPr>
        <xdr:cNvPr id="17" name="Rectangle 2">
          <a:extLst>
            <a:ext uri="{FF2B5EF4-FFF2-40B4-BE49-F238E27FC236}">
              <a16:creationId xmlns:a16="http://schemas.microsoft.com/office/drawing/2014/main" id="{C8BE3063-ED43-4480-9FA4-A2E821BAD15B}"/>
            </a:ext>
          </a:extLst>
        </xdr:cNvPr>
        <xdr:cNvSpPr>
          <a:spLocks noChangeArrowheads="1"/>
        </xdr:cNvSpPr>
      </xdr:nvSpPr>
      <xdr:spPr bwMode="auto">
        <a:xfrm>
          <a:off x="3648075" y="3114675"/>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20</xdr:row>
      <xdr:rowOff>0</xdr:rowOff>
    </xdr:from>
    <xdr:to>
      <xdr:col>21</xdr:col>
      <xdr:colOff>38100</xdr:colOff>
      <xdr:row>20</xdr:row>
      <xdr:rowOff>0</xdr:rowOff>
    </xdr:to>
    <xdr:sp macro="" textlink="">
      <xdr:nvSpPr>
        <xdr:cNvPr id="18" name="Rectangle 2">
          <a:extLst>
            <a:ext uri="{FF2B5EF4-FFF2-40B4-BE49-F238E27FC236}">
              <a16:creationId xmlns:a16="http://schemas.microsoft.com/office/drawing/2014/main" id="{1478EAD5-B8CF-4B34-BEDE-857C47083DA9}"/>
            </a:ext>
          </a:extLst>
        </xdr:cNvPr>
        <xdr:cNvSpPr>
          <a:spLocks noChangeArrowheads="1"/>
        </xdr:cNvSpPr>
      </xdr:nvSpPr>
      <xdr:spPr bwMode="auto">
        <a:xfrm>
          <a:off x="3648075" y="3114675"/>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23</xdr:row>
      <xdr:rowOff>0</xdr:rowOff>
    </xdr:from>
    <xdr:to>
      <xdr:col>21</xdr:col>
      <xdr:colOff>38100</xdr:colOff>
      <xdr:row>23</xdr:row>
      <xdr:rowOff>0</xdr:rowOff>
    </xdr:to>
    <xdr:sp macro="" textlink="">
      <xdr:nvSpPr>
        <xdr:cNvPr id="19" name="Rectangle 2">
          <a:extLst>
            <a:ext uri="{FF2B5EF4-FFF2-40B4-BE49-F238E27FC236}">
              <a16:creationId xmlns:a16="http://schemas.microsoft.com/office/drawing/2014/main" id="{AE69D03C-F481-4532-BB5D-40BE950DE654}"/>
            </a:ext>
          </a:extLst>
        </xdr:cNvPr>
        <xdr:cNvSpPr>
          <a:spLocks noChangeArrowheads="1"/>
        </xdr:cNvSpPr>
      </xdr:nvSpPr>
      <xdr:spPr bwMode="auto">
        <a:xfrm>
          <a:off x="3648075" y="3638550"/>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23</xdr:row>
      <xdr:rowOff>0</xdr:rowOff>
    </xdr:from>
    <xdr:to>
      <xdr:col>21</xdr:col>
      <xdr:colOff>38100</xdr:colOff>
      <xdr:row>23</xdr:row>
      <xdr:rowOff>0</xdr:rowOff>
    </xdr:to>
    <xdr:sp macro="" textlink="">
      <xdr:nvSpPr>
        <xdr:cNvPr id="20" name="Rectangle 2">
          <a:extLst>
            <a:ext uri="{FF2B5EF4-FFF2-40B4-BE49-F238E27FC236}">
              <a16:creationId xmlns:a16="http://schemas.microsoft.com/office/drawing/2014/main" id="{D603D9CD-987B-4DA0-84C7-73438C9C6202}"/>
            </a:ext>
          </a:extLst>
        </xdr:cNvPr>
        <xdr:cNvSpPr>
          <a:spLocks noChangeArrowheads="1"/>
        </xdr:cNvSpPr>
      </xdr:nvSpPr>
      <xdr:spPr bwMode="auto">
        <a:xfrm>
          <a:off x="3648075" y="3638550"/>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23</xdr:row>
      <xdr:rowOff>0</xdr:rowOff>
    </xdr:from>
    <xdr:to>
      <xdr:col>21</xdr:col>
      <xdr:colOff>38100</xdr:colOff>
      <xdr:row>23</xdr:row>
      <xdr:rowOff>0</xdr:rowOff>
    </xdr:to>
    <xdr:sp macro="" textlink="">
      <xdr:nvSpPr>
        <xdr:cNvPr id="21" name="Rectangle 2">
          <a:extLst>
            <a:ext uri="{FF2B5EF4-FFF2-40B4-BE49-F238E27FC236}">
              <a16:creationId xmlns:a16="http://schemas.microsoft.com/office/drawing/2014/main" id="{51DC0EA5-AB91-4E3F-B373-5391013FE657}"/>
            </a:ext>
          </a:extLst>
        </xdr:cNvPr>
        <xdr:cNvSpPr>
          <a:spLocks noChangeArrowheads="1"/>
        </xdr:cNvSpPr>
      </xdr:nvSpPr>
      <xdr:spPr bwMode="auto">
        <a:xfrm>
          <a:off x="3648075" y="3638550"/>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0</xdr:colOff>
      <xdr:row>20</xdr:row>
      <xdr:rowOff>0</xdr:rowOff>
    </xdr:from>
    <xdr:to>
      <xdr:col>41</xdr:col>
      <xdr:colOff>0</xdr:colOff>
      <xdr:row>20</xdr:row>
      <xdr:rowOff>0</xdr:rowOff>
    </xdr:to>
    <xdr:sp macro="" textlink="">
      <xdr:nvSpPr>
        <xdr:cNvPr id="2" name="Rectangle 3">
          <a:extLst>
            <a:ext uri="{FF2B5EF4-FFF2-40B4-BE49-F238E27FC236}">
              <a16:creationId xmlns:a16="http://schemas.microsoft.com/office/drawing/2014/main" id="{CB73E2F6-DEAA-4BDF-9C66-5A393DFF5D13}"/>
            </a:ext>
          </a:extLst>
        </xdr:cNvPr>
        <xdr:cNvSpPr>
          <a:spLocks noChangeArrowheads="1"/>
        </xdr:cNvSpPr>
      </xdr:nvSpPr>
      <xdr:spPr bwMode="auto">
        <a:xfrm>
          <a:off x="7258050" y="38290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20</xdr:row>
      <xdr:rowOff>0</xdr:rowOff>
    </xdr:from>
    <xdr:to>
      <xdr:col>41</xdr:col>
      <xdr:colOff>0</xdr:colOff>
      <xdr:row>20</xdr:row>
      <xdr:rowOff>0</xdr:rowOff>
    </xdr:to>
    <xdr:sp macro="" textlink="">
      <xdr:nvSpPr>
        <xdr:cNvPr id="3" name="Rectangle 4">
          <a:extLst>
            <a:ext uri="{FF2B5EF4-FFF2-40B4-BE49-F238E27FC236}">
              <a16:creationId xmlns:a16="http://schemas.microsoft.com/office/drawing/2014/main" id="{9D320F8C-37BA-4899-8170-9E0C84FA4DB7}"/>
            </a:ext>
          </a:extLst>
        </xdr:cNvPr>
        <xdr:cNvSpPr>
          <a:spLocks noChangeArrowheads="1"/>
        </xdr:cNvSpPr>
      </xdr:nvSpPr>
      <xdr:spPr bwMode="auto">
        <a:xfrm>
          <a:off x="7258050" y="38290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22</xdr:row>
      <xdr:rowOff>0</xdr:rowOff>
    </xdr:from>
    <xdr:to>
      <xdr:col>41</xdr:col>
      <xdr:colOff>0</xdr:colOff>
      <xdr:row>22</xdr:row>
      <xdr:rowOff>0</xdr:rowOff>
    </xdr:to>
    <xdr:sp macro="" textlink="">
      <xdr:nvSpPr>
        <xdr:cNvPr id="4" name="Rectangle 3">
          <a:extLst>
            <a:ext uri="{FF2B5EF4-FFF2-40B4-BE49-F238E27FC236}">
              <a16:creationId xmlns:a16="http://schemas.microsoft.com/office/drawing/2014/main" id="{29E663DC-C041-4E78-A467-0442FB889EE5}"/>
            </a:ext>
          </a:extLst>
        </xdr:cNvPr>
        <xdr:cNvSpPr>
          <a:spLocks noChangeArrowheads="1"/>
        </xdr:cNvSpPr>
      </xdr:nvSpPr>
      <xdr:spPr bwMode="auto">
        <a:xfrm>
          <a:off x="7258050" y="42100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30</xdr:row>
      <xdr:rowOff>0</xdr:rowOff>
    </xdr:from>
    <xdr:to>
      <xdr:col>41</xdr:col>
      <xdr:colOff>0</xdr:colOff>
      <xdr:row>30</xdr:row>
      <xdr:rowOff>0</xdr:rowOff>
    </xdr:to>
    <xdr:sp macro="" textlink="">
      <xdr:nvSpPr>
        <xdr:cNvPr id="5" name="Rectangle 3">
          <a:extLst>
            <a:ext uri="{FF2B5EF4-FFF2-40B4-BE49-F238E27FC236}">
              <a16:creationId xmlns:a16="http://schemas.microsoft.com/office/drawing/2014/main" id="{EC1E3DED-5979-4B99-A6C0-E46291871978}"/>
            </a:ext>
          </a:extLst>
        </xdr:cNvPr>
        <xdr:cNvSpPr>
          <a:spLocks noChangeArrowheads="1"/>
        </xdr:cNvSpPr>
      </xdr:nvSpPr>
      <xdr:spPr bwMode="auto">
        <a:xfrm>
          <a:off x="7258050" y="57340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30</xdr:row>
      <xdr:rowOff>0</xdr:rowOff>
    </xdr:from>
    <xdr:to>
      <xdr:col>41</xdr:col>
      <xdr:colOff>0</xdr:colOff>
      <xdr:row>30</xdr:row>
      <xdr:rowOff>0</xdr:rowOff>
    </xdr:to>
    <xdr:sp macro="" textlink="">
      <xdr:nvSpPr>
        <xdr:cNvPr id="6" name="Rectangle 4">
          <a:extLst>
            <a:ext uri="{FF2B5EF4-FFF2-40B4-BE49-F238E27FC236}">
              <a16:creationId xmlns:a16="http://schemas.microsoft.com/office/drawing/2014/main" id="{ABCF51D8-ECD3-4277-BD07-5BC970B12CB7}"/>
            </a:ext>
          </a:extLst>
        </xdr:cNvPr>
        <xdr:cNvSpPr>
          <a:spLocks noChangeArrowheads="1"/>
        </xdr:cNvSpPr>
      </xdr:nvSpPr>
      <xdr:spPr bwMode="auto">
        <a:xfrm>
          <a:off x="7258050" y="57340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02&#22823;&#20250;&#25104;&#32318;\00&#22823;&#20250;&#28310;&#20633;\&#35352;&#37682;3&#65381;4&#21495;&#12471;&#12540;&#12488;&#12288;2023\&#35352;&#37682;&#65299;&#12539;&#65300;&#21495;%2005&#35430;&#21512;.xlsx" TargetMode="External"/><Relationship Id="rId1" Type="http://schemas.openxmlformats.org/officeDocument/2006/relationships/externalLinkPath" Target="file:///G:\02&#22823;&#20250;&#25104;&#32318;\00&#22823;&#20250;&#28310;&#20633;\&#35352;&#37682;3&#65381;4&#21495;&#12471;&#12540;&#12488;&#12288;2023\&#35352;&#37682;&#65299;&#12539;&#65300;&#21495;%2005&#35430;&#21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録3号"/>
      <sheetName val="記録４号①"/>
      <sheetName val="記録４号②"/>
    </sheetNames>
    <sheetDataSet>
      <sheetData sheetId="0">
        <row r="1">
          <cell r="A1" t="str">
            <v>第　　回全日本　　　　　　　　ソフトボール大会</v>
          </cell>
        </row>
        <row r="11">
          <cell r="V11" t="str">
            <v>ああああ</v>
          </cell>
        </row>
        <row r="12">
          <cell r="V12" t="str">
            <v>いいいいい</v>
          </cell>
        </row>
        <row r="13">
          <cell r="V13" t="str">
            <v>うううう</v>
          </cell>
        </row>
        <row r="14">
          <cell r="V14" t="str">
            <v>えええええ</v>
          </cell>
        </row>
        <row r="15">
          <cell r="V15" t="str">
            <v>おおおおお</v>
          </cell>
        </row>
        <row r="16">
          <cell r="V16" t="str">
            <v>かかかかか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AC952-878E-49FD-A0A2-E4B39DB0FAFC}">
  <dimension ref="A1:U59"/>
  <sheetViews>
    <sheetView tabSelected="1" workbookViewId="0">
      <selection activeCell="Q36" sqref="Q36"/>
    </sheetView>
  </sheetViews>
  <sheetFormatPr defaultColWidth="8.4140625" defaultRowHeight="13" x14ac:dyDescent="0.2"/>
  <cols>
    <col min="1" max="1" width="3.4140625" style="132" customWidth="1"/>
    <col min="2" max="2" width="1.58203125" style="132" customWidth="1"/>
    <col min="3" max="3" width="25" style="132" customWidth="1"/>
    <col min="4" max="4" width="1.58203125" style="132" customWidth="1"/>
    <col min="5" max="5" width="9.08203125" style="132" customWidth="1"/>
    <col min="6" max="6" width="1.58203125" style="132" customWidth="1"/>
    <col min="7" max="16" width="3.4140625" style="132" customWidth="1"/>
    <col min="17" max="17" width="8.25" style="132" customWidth="1"/>
    <col min="18" max="19" width="3.4140625" style="132" customWidth="1"/>
    <col min="20" max="20" width="5.83203125" style="133" customWidth="1"/>
    <col min="21" max="21" width="28.58203125" style="133" customWidth="1"/>
    <col min="22" max="16384" width="8.4140625" style="132"/>
  </cols>
  <sheetData>
    <row r="1" spans="1:21" ht="16.5" x14ac:dyDescent="0.2">
      <c r="A1" s="130" t="s">
        <v>53</v>
      </c>
      <c r="B1" s="130"/>
      <c r="C1" s="130"/>
      <c r="D1" s="130"/>
      <c r="E1" s="130"/>
      <c r="F1" s="130"/>
      <c r="G1" s="130"/>
      <c r="H1" s="130"/>
      <c r="I1" s="130"/>
      <c r="J1" s="130"/>
      <c r="K1" s="130"/>
      <c r="L1" s="130"/>
      <c r="M1" s="130"/>
      <c r="N1" s="130"/>
      <c r="O1" s="130"/>
      <c r="P1" s="130"/>
      <c r="Q1" s="131"/>
    </row>
    <row r="2" spans="1:21" ht="18.899999999999999" customHeight="1" x14ac:dyDescent="0.2">
      <c r="A2" s="134"/>
      <c r="B2" s="135"/>
      <c r="C2" s="135"/>
      <c r="D2" s="135"/>
      <c r="E2" s="135"/>
      <c r="F2" s="135"/>
      <c r="G2" s="135"/>
      <c r="H2" s="135"/>
      <c r="I2" s="135"/>
      <c r="J2" s="135"/>
      <c r="K2" s="135"/>
      <c r="L2" s="135"/>
      <c r="M2" s="135"/>
      <c r="N2" s="135"/>
      <c r="O2" s="135"/>
      <c r="P2" s="135"/>
      <c r="Q2" s="135"/>
      <c r="T2" s="136"/>
      <c r="U2" s="136"/>
    </row>
    <row r="3" spans="1:21" ht="15.75" customHeight="1" x14ac:dyDescent="0.2">
      <c r="A3" s="137"/>
      <c r="B3" s="137"/>
      <c r="C3" s="138" t="s">
        <v>35</v>
      </c>
      <c r="D3" s="139" t="s">
        <v>54</v>
      </c>
      <c r="E3" s="137"/>
      <c r="F3" s="137"/>
      <c r="G3" s="137"/>
      <c r="H3" s="137"/>
      <c r="I3" s="137"/>
      <c r="J3" s="137"/>
      <c r="K3" s="137"/>
      <c r="L3" s="137"/>
      <c r="M3" s="137"/>
      <c r="N3" s="137"/>
      <c r="O3" s="140"/>
      <c r="P3" s="137"/>
    </row>
    <row r="4" spans="1:21" ht="15.15" customHeight="1" x14ac:dyDescent="0.2">
      <c r="A4" s="137"/>
      <c r="B4" s="137"/>
      <c r="C4" s="138" t="s">
        <v>36</v>
      </c>
      <c r="D4" s="139"/>
      <c r="E4" s="141"/>
      <c r="F4" s="137"/>
      <c r="G4" s="137"/>
      <c r="H4" s="137"/>
      <c r="I4" s="137"/>
      <c r="J4" s="137"/>
      <c r="K4" s="137"/>
      <c r="L4" s="137"/>
      <c r="M4" s="137"/>
      <c r="N4" s="137"/>
      <c r="O4" s="140"/>
      <c r="P4" s="137"/>
    </row>
    <row r="5" spans="1:21" ht="15.15" customHeight="1" x14ac:dyDescent="0.2">
      <c r="A5" s="137"/>
      <c r="B5" s="137"/>
      <c r="C5" s="142"/>
      <c r="D5" s="143" t="s">
        <v>55</v>
      </c>
      <c r="E5" s="143"/>
      <c r="F5" s="144" t="s">
        <v>57</v>
      </c>
      <c r="G5" s="144"/>
      <c r="H5" s="144"/>
      <c r="I5" s="144"/>
      <c r="J5" s="144"/>
      <c r="K5" s="144"/>
      <c r="L5" s="144"/>
      <c r="M5" s="144"/>
      <c r="N5" s="144"/>
      <c r="O5" s="144"/>
      <c r="P5" s="144"/>
    </row>
    <row r="6" spans="1:21" ht="15.75" customHeight="1" x14ac:dyDescent="0.2">
      <c r="D6" s="145" t="s">
        <v>56</v>
      </c>
      <c r="E6" s="145"/>
      <c r="F6" s="144" t="s">
        <v>58</v>
      </c>
      <c r="G6" s="144"/>
      <c r="H6" s="144"/>
      <c r="I6" s="144"/>
      <c r="J6" s="144"/>
      <c r="K6" s="144"/>
      <c r="L6" s="144"/>
      <c r="M6" s="144"/>
      <c r="N6" s="144"/>
      <c r="O6" s="144"/>
      <c r="P6" s="144"/>
    </row>
    <row r="7" spans="1:21" ht="7.65" customHeight="1" x14ac:dyDescent="0.2"/>
    <row r="8" spans="1:21" ht="12" customHeight="1" x14ac:dyDescent="0.2">
      <c r="G8" s="145"/>
      <c r="H8" s="145"/>
      <c r="I8" s="146">
        <v>45781</v>
      </c>
      <c r="J8" s="145"/>
      <c r="M8" s="146">
        <v>45788</v>
      </c>
      <c r="N8" s="146"/>
      <c r="O8" s="146"/>
    </row>
    <row r="9" spans="1:21" ht="11.25" customHeight="1" thickBot="1" x14ac:dyDescent="0.25">
      <c r="A9" s="147">
        <v>1</v>
      </c>
      <c r="B9" s="148"/>
      <c r="C9" s="149" t="s">
        <v>39</v>
      </c>
      <c r="D9" s="150"/>
      <c r="E9" s="151" t="s">
        <v>47</v>
      </c>
      <c r="F9" s="152"/>
      <c r="G9" s="140"/>
      <c r="H9" s="140"/>
      <c r="I9" s="140"/>
      <c r="J9" s="140"/>
      <c r="K9" s="140"/>
      <c r="L9" s="140"/>
      <c r="M9" s="140"/>
      <c r="N9" s="140"/>
      <c r="O9" s="140"/>
      <c r="P9" s="153"/>
    </row>
    <row r="10" spans="1:21" ht="11.25" customHeight="1" thickTop="1" x14ac:dyDescent="0.2">
      <c r="A10" s="147"/>
      <c r="B10" s="148"/>
      <c r="C10" s="149"/>
      <c r="D10" s="150"/>
      <c r="E10" s="151"/>
      <c r="F10" s="152"/>
      <c r="G10" s="154"/>
      <c r="H10" s="154"/>
      <c r="I10" s="154"/>
      <c r="J10" s="154"/>
      <c r="K10" s="155"/>
      <c r="L10" s="156">
        <v>13</v>
      </c>
      <c r="M10" s="140"/>
      <c r="N10" s="140"/>
      <c r="O10" s="140"/>
      <c r="P10" s="153"/>
      <c r="U10" s="133" t="s">
        <v>38</v>
      </c>
    </row>
    <row r="11" spans="1:21" ht="11.25" customHeight="1" x14ac:dyDescent="0.2">
      <c r="A11" s="142"/>
      <c r="B11" s="148"/>
      <c r="C11" s="157"/>
      <c r="D11" s="158"/>
      <c r="E11" s="159"/>
      <c r="F11" s="160"/>
      <c r="G11" s="140"/>
      <c r="H11" s="140"/>
      <c r="I11" s="140"/>
      <c r="J11" s="140"/>
      <c r="K11" s="161"/>
      <c r="L11" s="156"/>
      <c r="M11" s="140"/>
      <c r="N11" s="140"/>
      <c r="O11" s="140"/>
      <c r="P11" s="153"/>
      <c r="T11" s="162">
        <v>1</v>
      </c>
      <c r="U11" s="162" t="s">
        <v>39</v>
      </c>
    </row>
    <row r="12" spans="1:21" ht="11.25" customHeight="1" thickBot="1" x14ac:dyDescent="0.25">
      <c r="A12" s="142"/>
      <c r="B12" s="142"/>
      <c r="C12" s="157"/>
      <c r="D12" s="163"/>
      <c r="E12" s="159"/>
      <c r="F12" s="160"/>
      <c r="G12" s="140"/>
      <c r="H12" s="140"/>
      <c r="I12" s="140"/>
      <c r="J12" s="140"/>
      <c r="K12" s="161"/>
      <c r="L12" s="164"/>
      <c r="M12" s="165"/>
      <c r="N12" s="140"/>
      <c r="O12" s="140"/>
      <c r="P12" s="166"/>
      <c r="S12" s="167"/>
      <c r="T12" s="162">
        <v>2</v>
      </c>
      <c r="U12" s="162" t="s">
        <v>40</v>
      </c>
    </row>
    <row r="13" spans="1:21" ht="11.25" customHeight="1" thickTop="1" thickBot="1" x14ac:dyDescent="0.25">
      <c r="A13" s="147">
        <v>2</v>
      </c>
      <c r="B13" s="148"/>
      <c r="C13" s="149" t="s">
        <v>40</v>
      </c>
      <c r="D13" s="150"/>
      <c r="E13" s="151" t="s">
        <v>48</v>
      </c>
      <c r="F13" s="152"/>
      <c r="G13" s="140"/>
      <c r="H13" s="140"/>
      <c r="I13" s="140"/>
      <c r="J13" s="140">
        <v>14</v>
      </c>
      <c r="K13" s="168"/>
      <c r="L13" s="156"/>
      <c r="M13" s="168"/>
      <c r="N13" s="156"/>
      <c r="O13" s="140"/>
      <c r="P13" s="166"/>
      <c r="T13" s="162">
        <v>3</v>
      </c>
      <c r="U13" s="162" t="s">
        <v>41</v>
      </c>
    </row>
    <row r="14" spans="1:21" ht="11.25" customHeight="1" thickTop="1" x14ac:dyDescent="0.2">
      <c r="A14" s="147"/>
      <c r="B14" s="148"/>
      <c r="C14" s="149"/>
      <c r="D14" s="150"/>
      <c r="E14" s="151"/>
      <c r="F14" s="152"/>
      <c r="G14" s="154"/>
      <c r="H14" s="154"/>
      <c r="I14" s="155"/>
      <c r="J14" s="169"/>
      <c r="K14" s="168"/>
      <c r="L14" s="156"/>
      <c r="M14" s="168"/>
      <c r="N14" s="156"/>
      <c r="O14" s="156"/>
      <c r="P14" s="166"/>
      <c r="T14" s="162">
        <v>4</v>
      </c>
      <c r="U14" s="162" t="s">
        <v>43</v>
      </c>
    </row>
    <row r="15" spans="1:21" ht="11.25" customHeight="1" thickBot="1" x14ac:dyDescent="0.25">
      <c r="A15" s="142"/>
      <c r="B15" s="148"/>
      <c r="C15" s="157"/>
      <c r="D15" s="158"/>
      <c r="E15" s="159"/>
      <c r="F15" s="160"/>
      <c r="G15" s="140"/>
      <c r="H15" s="140"/>
      <c r="I15" s="161"/>
      <c r="J15" s="164"/>
      <c r="K15" s="170"/>
      <c r="L15" s="156">
        <v>1</v>
      </c>
      <c r="M15" s="168"/>
      <c r="N15" s="171"/>
      <c r="O15" s="166"/>
      <c r="P15" s="166"/>
      <c r="T15" s="162">
        <v>5</v>
      </c>
      <c r="U15" s="162" t="s">
        <v>44</v>
      </c>
    </row>
    <row r="16" spans="1:21" ht="11.25" customHeight="1" thickTop="1" x14ac:dyDescent="0.2">
      <c r="A16" s="142"/>
      <c r="B16" s="142"/>
      <c r="C16" s="157"/>
      <c r="D16" s="158"/>
      <c r="E16" s="159"/>
      <c r="F16" s="160"/>
      <c r="G16" s="140"/>
      <c r="H16" s="140"/>
      <c r="I16" s="168"/>
      <c r="J16" s="156"/>
      <c r="K16" s="140"/>
      <c r="L16" s="156"/>
      <c r="M16" s="168"/>
      <c r="N16" s="171"/>
      <c r="O16" s="172"/>
      <c r="P16" s="166"/>
      <c r="R16" s="139"/>
      <c r="T16" s="162">
        <v>6</v>
      </c>
      <c r="U16" s="162" t="s">
        <v>45</v>
      </c>
    </row>
    <row r="17" spans="1:21" ht="11.25" customHeight="1" x14ac:dyDescent="0.2">
      <c r="A17" s="147">
        <v>3</v>
      </c>
      <c r="B17" s="148"/>
      <c r="C17" s="149" t="s">
        <v>41</v>
      </c>
      <c r="D17" s="150"/>
      <c r="E17" s="151" t="s">
        <v>49</v>
      </c>
      <c r="F17" s="152"/>
      <c r="G17" s="140"/>
      <c r="H17" s="173"/>
      <c r="I17" s="174"/>
      <c r="J17" s="156"/>
      <c r="K17" s="140"/>
      <c r="L17" s="156"/>
      <c r="M17" s="168"/>
      <c r="N17" s="171"/>
      <c r="O17" s="172"/>
      <c r="P17" s="166"/>
      <c r="R17" s="139"/>
      <c r="T17" s="162">
        <v>7</v>
      </c>
      <c r="U17" s="162" t="s">
        <v>46</v>
      </c>
    </row>
    <row r="18" spans="1:21" ht="11.25" customHeight="1" x14ac:dyDescent="0.2">
      <c r="A18" s="147"/>
      <c r="B18" s="148"/>
      <c r="C18" s="149"/>
      <c r="D18" s="150"/>
      <c r="E18" s="151"/>
      <c r="F18" s="152"/>
      <c r="G18" s="175"/>
      <c r="H18" s="175"/>
      <c r="I18" s="175"/>
      <c r="J18" s="140">
        <v>11</v>
      </c>
      <c r="K18" s="140"/>
      <c r="L18" s="156"/>
      <c r="M18" s="168"/>
      <c r="N18" s="171"/>
      <c r="O18" s="172"/>
      <c r="P18" s="166"/>
      <c r="R18" s="139"/>
    </row>
    <row r="19" spans="1:21" ht="11.25" customHeight="1" x14ac:dyDescent="0.2">
      <c r="A19" s="142"/>
      <c r="B19" s="148"/>
      <c r="C19" s="157"/>
      <c r="D19" s="158"/>
      <c r="E19" s="159"/>
      <c r="F19" s="160"/>
      <c r="G19" s="140"/>
      <c r="H19" s="140"/>
      <c r="I19" s="140"/>
      <c r="J19" s="156"/>
      <c r="K19" s="140"/>
      <c r="L19" s="156"/>
      <c r="M19" s="168"/>
      <c r="N19" s="176"/>
      <c r="O19" s="172"/>
      <c r="P19" s="166"/>
      <c r="R19" s="139"/>
    </row>
    <row r="20" spans="1:21" ht="11.25" customHeight="1" x14ac:dyDescent="0.2">
      <c r="A20" s="142"/>
      <c r="B20" s="148"/>
      <c r="C20" s="157"/>
      <c r="D20" s="158"/>
      <c r="E20" s="159"/>
      <c r="F20" s="160"/>
      <c r="G20" s="140"/>
      <c r="H20" s="140"/>
      <c r="I20" s="140"/>
      <c r="J20" s="156"/>
      <c r="K20" s="140"/>
      <c r="L20" s="156"/>
      <c r="M20" s="168"/>
      <c r="N20" s="171"/>
      <c r="O20" s="172"/>
      <c r="P20" s="166"/>
      <c r="R20" s="139"/>
    </row>
    <row r="21" spans="1:21" ht="11.25" customHeight="1" thickBot="1" x14ac:dyDescent="0.25">
      <c r="A21" s="147">
        <v>4</v>
      </c>
      <c r="B21" s="148"/>
      <c r="C21" s="149" t="s">
        <v>43</v>
      </c>
      <c r="D21" s="150"/>
      <c r="E21" s="151" t="s">
        <v>50</v>
      </c>
      <c r="F21" s="152"/>
      <c r="G21" s="140"/>
      <c r="H21" s="140"/>
      <c r="I21" s="140"/>
      <c r="J21" s="156">
        <v>7</v>
      </c>
      <c r="K21" s="140"/>
      <c r="L21" s="156"/>
      <c r="M21" s="168"/>
      <c r="N21" s="156"/>
      <c r="O21" s="172"/>
      <c r="P21" s="166"/>
    </row>
    <row r="22" spans="1:21" ht="11.25" customHeight="1" thickTop="1" x14ac:dyDescent="0.2">
      <c r="A22" s="147"/>
      <c r="B22" s="148"/>
      <c r="C22" s="149"/>
      <c r="D22" s="150"/>
      <c r="E22" s="151"/>
      <c r="F22" s="152"/>
      <c r="G22" s="154"/>
      <c r="H22" s="154"/>
      <c r="I22" s="155"/>
      <c r="J22" s="169"/>
      <c r="K22" s="140"/>
      <c r="L22" s="156"/>
      <c r="M22" s="168"/>
      <c r="N22" s="156"/>
      <c r="O22" s="172"/>
      <c r="P22" s="166"/>
    </row>
    <row r="23" spans="1:21" ht="11.25" customHeight="1" thickBot="1" x14ac:dyDescent="0.25">
      <c r="A23" s="142"/>
      <c r="B23" s="148"/>
      <c r="C23" s="157"/>
      <c r="D23" s="158"/>
      <c r="E23" s="159"/>
      <c r="F23" s="177"/>
      <c r="G23" s="140"/>
      <c r="H23" s="140"/>
      <c r="I23" s="161"/>
      <c r="J23" s="164"/>
      <c r="K23" s="165"/>
      <c r="L23" s="156"/>
      <c r="M23" s="168"/>
      <c r="N23" s="156"/>
      <c r="O23" s="172"/>
      <c r="P23" s="178"/>
    </row>
    <row r="24" spans="1:21" ht="11.25" customHeight="1" thickTop="1" x14ac:dyDescent="0.2">
      <c r="A24" s="142"/>
      <c r="B24" s="142"/>
      <c r="C24" s="157"/>
      <c r="D24" s="163"/>
      <c r="E24" s="159"/>
      <c r="F24" s="160"/>
      <c r="G24" s="140"/>
      <c r="H24" s="140"/>
      <c r="I24" s="168"/>
      <c r="J24" s="171"/>
      <c r="K24" s="168"/>
      <c r="L24" s="156">
        <v>0</v>
      </c>
      <c r="M24" s="168"/>
      <c r="N24" s="156"/>
      <c r="O24" s="172"/>
      <c r="P24" s="178"/>
    </row>
    <row r="25" spans="1:21" ht="11.25" customHeight="1" x14ac:dyDescent="0.2">
      <c r="A25" s="147">
        <v>5</v>
      </c>
      <c r="B25" s="142"/>
      <c r="C25" s="149" t="s">
        <v>44</v>
      </c>
      <c r="D25" s="150"/>
      <c r="E25" s="151" t="s">
        <v>48</v>
      </c>
      <c r="F25" s="152"/>
      <c r="G25" s="173"/>
      <c r="H25" s="173"/>
      <c r="I25" s="174"/>
      <c r="J25" s="156"/>
      <c r="K25" s="168"/>
      <c r="L25" s="156"/>
      <c r="M25" s="168"/>
      <c r="N25" s="156"/>
      <c r="O25" s="172"/>
      <c r="P25" s="178"/>
    </row>
    <row r="26" spans="1:21" ht="11.25" customHeight="1" x14ac:dyDescent="0.2">
      <c r="A26" s="147"/>
      <c r="B26" s="142"/>
      <c r="C26" s="149"/>
      <c r="D26" s="150"/>
      <c r="E26" s="151"/>
      <c r="F26" s="152"/>
      <c r="G26" s="140"/>
      <c r="H26" s="175"/>
      <c r="I26" s="175"/>
      <c r="J26" s="156">
        <v>6</v>
      </c>
      <c r="K26" s="168"/>
      <c r="L26" s="156"/>
      <c r="M26" s="168"/>
      <c r="N26" s="156"/>
      <c r="O26" s="172"/>
      <c r="P26" s="178"/>
    </row>
    <row r="27" spans="1:21" ht="11.25" customHeight="1" thickBot="1" x14ac:dyDescent="0.25">
      <c r="A27" s="142"/>
      <c r="B27" s="148"/>
      <c r="C27" s="157"/>
      <c r="D27" s="158"/>
      <c r="E27" s="159"/>
      <c r="F27" s="160"/>
      <c r="G27" s="140"/>
      <c r="H27" s="140"/>
      <c r="I27" s="140"/>
      <c r="J27" s="156"/>
      <c r="K27" s="168"/>
      <c r="L27" s="156"/>
      <c r="M27" s="168"/>
      <c r="N27" s="156"/>
      <c r="O27" s="140"/>
      <c r="P27" s="153"/>
    </row>
    <row r="28" spans="1:21" ht="11.25" customHeight="1" thickTop="1" x14ac:dyDescent="0.2">
      <c r="A28" s="142"/>
      <c r="B28" s="142"/>
      <c r="C28" s="157"/>
      <c r="D28" s="163"/>
      <c r="E28" s="159"/>
      <c r="F28" s="160"/>
      <c r="G28" s="140"/>
      <c r="H28" s="140"/>
      <c r="I28" s="140"/>
      <c r="J28" s="156"/>
      <c r="K28" s="161"/>
      <c r="L28" s="179"/>
      <c r="M28" s="154"/>
      <c r="N28" s="140"/>
      <c r="O28" s="140"/>
      <c r="P28" s="153"/>
    </row>
    <row r="29" spans="1:21" ht="11.25" customHeight="1" x14ac:dyDescent="0.2">
      <c r="A29" s="147">
        <v>6</v>
      </c>
      <c r="B29" s="148"/>
      <c r="C29" s="149" t="s">
        <v>45</v>
      </c>
      <c r="D29" s="150"/>
      <c r="E29" s="151" t="s">
        <v>51</v>
      </c>
      <c r="F29" s="152"/>
      <c r="G29" s="140"/>
      <c r="H29" s="140"/>
      <c r="I29" s="140"/>
      <c r="J29" s="156">
        <v>0</v>
      </c>
      <c r="K29" s="161"/>
      <c r="L29" s="169"/>
      <c r="M29" s="140"/>
      <c r="N29" s="140"/>
      <c r="O29" s="140"/>
      <c r="P29" s="153"/>
    </row>
    <row r="30" spans="1:21" ht="11.25" customHeight="1" x14ac:dyDescent="0.2">
      <c r="A30" s="147"/>
      <c r="B30" s="148"/>
      <c r="C30" s="149"/>
      <c r="D30" s="150"/>
      <c r="E30" s="151"/>
      <c r="F30" s="152"/>
      <c r="G30" s="175"/>
      <c r="H30" s="175"/>
      <c r="I30" s="180"/>
      <c r="J30" s="156"/>
      <c r="K30" s="161"/>
      <c r="L30" s="169"/>
      <c r="M30" s="140"/>
      <c r="N30" s="140"/>
      <c r="O30" s="140"/>
      <c r="P30" s="153"/>
    </row>
    <row r="31" spans="1:21" ht="11.25" customHeight="1" thickBot="1" x14ac:dyDescent="0.25">
      <c r="A31" s="142"/>
      <c r="B31" s="148"/>
      <c r="C31" s="157"/>
      <c r="D31" s="158"/>
      <c r="E31" s="159"/>
      <c r="F31" s="160"/>
      <c r="G31" s="140"/>
      <c r="H31" s="140"/>
      <c r="I31" s="168"/>
      <c r="J31" s="181"/>
      <c r="K31" s="182"/>
      <c r="L31" s="169">
        <v>1</v>
      </c>
      <c r="M31" s="140"/>
      <c r="N31" s="140"/>
      <c r="O31" s="140"/>
      <c r="P31" s="153"/>
    </row>
    <row r="32" spans="1:21" ht="11.25" customHeight="1" thickTop="1" x14ac:dyDescent="0.2">
      <c r="A32" s="142"/>
      <c r="B32" s="142"/>
      <c r="C32" s="157"/>
      <c r="D32" s="163"/>
      <c r="E32" s="159"/>
      <c r="F32" s="160"/>
      <c r="G32" s="140"/>
      <c r="H32" s="140"/>
      <c r="I32" s="161"/>
      <c r="J32" s="156"/>
      <c r="K32" s="140"/>
      <c r="L32" s="140"/>
      <c r="M32" s="140"/>
      <c r="N32" s="140"/>
      <c r="O32" s="140"/>
      <c r="P32" s="153"/>
    </row>
    <row r="33" spans="1:20" ht="11.25" customHeight="1" thickBot="1" x14ac:dyDescent="0.25">
      <c r="A33" s="147">
        <v>7</v>
      </c>
      <c r="B33" s="148"/>
      <c r="C33" s="149" t="s">
        <v>46</v>
      </c>
      <c r="D33" s="150"/>
      <c r="E33" s="151" t="s">
        <v>52</v>
      </c>
      <c r="F33" s="152"/>
      <c r="G33" s="183"/>
      <c r="H33" s="184"/>
      <c r="I33" s="185"/>
      <c r="J33" s="186"/>
      <c r="K33" s="187"/>
      <c r="L33" s="187"/>
      <c r="M33" s="187"/>
      <c r="N33" s="187"/>
      <c r="O33" s="187"/>
    </row>
    <row r="34" spans="1:20" ht="11.25" customHeight="1" thickTop="1" x14ac:dyDescent="0.2">
      <c r="A34" s="147"/>
      <c r="B34" s="148"/>
      <c r="C34" s="149"/>
      <c r="D34" s="150"/>
      <c r="E34" s="151"/>
      <c r="F34" s="152"/>
      <c r="H34" s="187"/>
      <c r="I34" s="187"/>
      <c r="J34" s="187">
        <v>12</v>
      </c>
      <c r="K34" s="187"/>
      <c r="L34" s="187"/>
      <c r="M34" s="187"/>
      <c r="N34" s="187"/>
      <c r="O34" s="187"/>
    </row>
    <row r="35" spans="1:20" ht="18.899999999999999" customHeight="1" x14ac:dyDescent="0.2">
      <c r="H35" s="187"/>
      <c r="I35" s="187"/>
      <c r="J35" s="187"/>
      <c r="K35" s="187"/>
      <c r="L35" s="187"/>
      <c r="M35" s="187"/>
      <c r="N35" s="187"/>
      <c r="O35" s="187"/>
    </row>
    <row r="36" spans="1:20" ht="11.25" customHeight="1" x14ac:dyDescent="0.2">
      <c r="A36" s="132" t="s">
        <v>37</v>
      </c>
    </row>
    <row r="37" spans="1:20" ht="11.25" customHeight="1" x14ac:dyDescent="0.2"/>
    <row r="38" spans="1:20" ht="14.15" customHeight="1" x14ac:dyDescent="0.2">
      <c r="T38" s="188"/>
    </row>
    <row r="39" spans="1:20" ht="14.15" customHeight="1" x14ac:dyDescent="0.2">
      <c r="T39" s="188"/>
    </row>
    <row r="48" spans="1:20" x14ac:dyDescent="0.2">
      <c r="T48" s="188"/>
    </row>
    <row r="49" spans="20:20" x14ac:dyDescent="0.2">
      <c r="T49" s="188"/>
    </row>
    <row r="58" spans="20:20" x14ac:dyDescent="0.2">
      <c r="T58" s="188"/>
    </row>
    <row r="59" spans="20:20" x14ac:dyDescent="0.2">
      <c r="T59" s="188"/>
    </row>
  </sheetData>
  <mergeCells count="46">
    <mergeCell ref="A33:A34"/>
    <mergeCell ref="C33:C34"/>
    <mergeCell ref="D33:D34"/>
    <mergeCell ref="E33:E34"/>
    <mergeCell ref="F33:F34"/>
    <mergeCell ref="F21:F22"/>
    <mergeCell ref="A29:A30"/>
    <mergeCell ref="C29:C30"/>
    <mergeCell ref="D29:D30"/>
    <mergeCell ref="E29:E30"/>
    <mergeCell ref="F29:F30"/>
    <mergeCell ref="A25:A26"/>
    <mergeCell ref="C25:C26"/>
    <mergeCell ref="D25:D26"/>
    <mergeCell ref="E25:E26"/>
    <mergeCell ref="F25:F26"/>
    <mergeCell ref="P12:P22"/>
    <mergeCell ref="A13:A14"/>
    <mergeCell ref="C13:C14"/>
    <mergeCell ref="D13:D14"/>
    <mergeCell ref="E13:E14"/>
    <mergeCell ref="F13:F14"/>
    <mergeCell ref="O15:O26"/>
    <mergeCell ref="A17:A18"/>
    <mergeCell ref="C17:C18"/>
    <mergeCell ref="D17:D18"/>
    <mergeCell ref="E17:E18"/>
    <mergeCell ref="F17:F18"/>
    <mergeCell ref="A21:A22"/>
    <mergeCell ref="C21:C22"/>
    <mergeCell ref="D21:D22"/>
    <mergeCell ref="E21:E22"/>
    <mergeCell ref="A1:Q1"/>
    <mergeCell ref="A2:Q2"/>
    <mergeCell ref="G8:H8"/>
    <mergeCell ref="I8:J8"/>
    <mergeCell ref="D5:E5"/>
    <mergeCell ref="D6:E6"/>
    <mergeCell ref="F5:P5"/>
    <mergeCell ref="F6:P6"/>
    <mergeCell ref="M8:O8"/>
    <mergeCell ref="A9:A10"/>
    <mergeCell ref="C9:C10"/>
    <mergeCell ref="D9:D10"/>
    <mergeCell ref="E9:E10"/>
    <mergeCell ref="F9:F10"/>
  </mergeCells>
  <phoneticPr fontId="3"/>
  <dataValidations count="1">
    <dataValidation type="list" allowBlank="1" showInputMessage="1" showErrorMessage="1" sqref="O15:O26" xr:uid="{FBD47DCC-9259-455D-9660-EB6429B43DFD}">
      <formula1>チーム７</formula1>
    </dataValidation>
  </dataValidations>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64333-C213-4086-9060-46C9B7FDCDD1}">
  <dimension ref="A1:AV64"/>
  <sheetViews>
    <sheetView showGridLines="0" view="pageBreakPreview" zoomScale="85" zoomScaleNormal="85" zoomScaleSheetLayoutView="85" zoomScalePageLayoutView="85" workbookViewId="0">
      <selection activeCell="AR7" sqref="AR7"/>
    </sheetView>
  </sheetViews>
  <sheetFormatPr defaultColWidth="8.25" defaultRowHeight="18" x14ac:dyDescent="0.2"/>
  <cols>
    <col min="1" max="39" width="2.33203125" style="25" customWidth="1"/>
    <col min="40" max="40" width="1.83203125" style="25" customWidth="1"/>
    <col min="41" max="41" width="2.08203125" style="25" customWidth="1"/>
    <col min="42" max="43" width="3.58203125" style="1" customWidth="1"/>
    <col min="44" max="44" width="4.9140625" style="1" customWidth="1"/>
    <col min="45" max="45" width="8.08203125" style="1" customWidth="1"/>
    <col min="46" max="46" width="5.83203125" style="1" customWidth="1"/>
    <col min="49" max="258" width="8.25" style="1"/>
    <col min="259" max="297" width="1.9140625" style="1" customWidth="1"/>
    <col min="298" max="298" width="1" style="1" customWidth="1"/>
    <col min="299" max="299" width="8.25" style="1"/>
    <col min="300" max="300" width="18.08203125" style="1" customWidth="1"/>
    <col min="301" max="514" width="8.25" style="1"/>
    <col min="515" max="553" width="1.9140625" style="1" customWidth="1"/>
    <col min="554" max="554" width="1" style="1" customWidth="1"/>
    <col min="555" max="555" width="8.25" style="1"/>
    <col min="556" max="556" width="18.08203125" style="1" customWidth="1"/>
    <col min="557" max="770" width="8.25" style="1"/>
    <col min="771" max="809" width="1.9140625" style="1" customWidth="1"/>
    <col min="810" max="810" width="1" style="1" customWidth="1"/>
    <col min="811" max="811" width="8.25" style="1"/>
    <col min="812" max="812" width="18.08203125" style="1" customWidth="1"/>
    <col min="813" max="1026" width="8.25" style="1"/>
    <col min="1027" max="1065" width="1.9140625" style="1" customWidth="1"/>
    <col min="1066" max="1066" width="1" style="1" customWidth="1"/>
    <col min="1067" max="1067" width="8.25" style="1"/>
    <col min="1068" max="1068" width="18.08203125" style="1" customWidth="1"/>
    <col min="1069" max="1282" width="8.25" style="1"/>
    <col min="1283" max="1321" width="1.9140625" style="1" customWidth="1"/>
    <col min="1322" max="1322" width="1" style="1" customWidth="1"/>
    <col min="1323" max="1323" width="8.25" style="1"/>
    <col min="1324" max="1324" width="18.08203125" style="1" customWidth="1"/>
    <col min="1325" max="1538" width="8.25" style="1"/>
    <col min="1539" max="1577" width="1.9140625" style="1" customWidth="1"/>
    <col min="1578" max="1578" width="1" style="1" customWidth="1"/>
    <col min="1579" max="1579" width="8.25" style="1"/>
    <col min="1580" max="1580" width="18.08203125" style="1" customWidth="1"/>
    <col min="1581" max="1794" width="8.25" style="1"/>
    <col min="1795" max="1833" width="1.9140625" style="1" customWidth="1"/>
    <col min="1834" max="1834" width="1" style="1" customWidth="1"/>
    <col min="1835" max="1835" width="8.25" style="1"/>
    <col min="1836" max="1836" width="18.08203125" style="1" customWidth="1"/>
    <col min="1837" max="2050" width="8.25" style="1"/>
    <col min="2051" max="2089" width="1.9140625" style="1" customWidth="1"/>
    <col min="2090" max="2090" width="1" style="1" customWidth="1"/>
    <col min="2091" max="2091" width="8.25" style="1"/>
    <col min="2092" max="2092" width="18.08203125" style="1" customWidth="1"/>
    <col min="2093" max="2306" width="8.25" style="1"/>
    <col min="2307" max="2345" width="1.9140625" style="1" customWidth="1"/>
    <col min="2346" max="2346" width="1" style="1" customWidth="1"/>
    <col min="2347" max="2347" width="8.25" style="1"/>
    <col min="2348" max="2348" width="18.08203125" style="1" customWidth="1"/>
    <col min="2349" max="2562" width="8.25" style="1"/>
    <col min="2563" max="2601" width="1.9140625" style="1" customWidth="1"/>
    <col min="2602" max="2602" width="1" style="1" customWidth="1"/>
    <col min="2603" max="2603" width="8.25" style="1"/>
    <col min="2604" max="2604" width="18.08203125" style="1" customWidth="1"/>
    <col min="2605" max="2818" width="8.25" style="1"/>
    <col min="2819" max="2857" width="1.9140625" style="1" customWidth="1"/>
    <col min="2858" max="2858" width="1" style="1" customWidth="1"/>
    <col min="2859" max="2859" width="8.25" style="1"/>
    <col min="2860" max="2860" width="18.08203125" style="1" customWidth="1"/>
    <col min="2861" max="3074" width="8.25" style="1"/>
    <col min="3075" max="3113" width="1.9140625" style="1" customWidth="1"/>
    <col min="3114" max="3114" width="1" style="1" customWidth="1"/>
    <col min="3115" max="3115" width="8.25" style="1"/>
    <col min="3116" max="3116" width="18.08203125" style="1" customWidth="1"/>
    <col min="3117" max="3330" width="8.25" style="1"/>
    <col min="3331" max="3369" width="1.9140625" style="1" customWidth="1"/>
    <col min="3370" max="3370" width="1" style="1" customWidth="1"/>
    <col min="3371" max="3371" width="8.25" style="1"/>
    <col min="3372" max="3372" width="18.08203125" style="1" customWidth="1"/>
    <col min="3373" max="3586" width="8.25" style="1"/>
    <col min="3587" max="3625" width="1.9140625" style="1" customWidth="1"/>
    <col min="3626" max="3626" width="1" style="1" customWidth="1"/>
    <col min="3627" max="3627" width="8.25" style="1"/>
    <col min="3628" max="3628" width="18.08203125" style="1" customWidth="1"/>
    <col min="3629" max="3842" width="8.25" style="1"/>
    <col min="3843" max="3881" width="1.9140625" style="1" customWidth="1"/>
    <col min="3882" max="3882" width="1" style="1" customWidth="1"/>
    <col min="3883" max="3883" width="8.25" style="1"/>
    <col min="3884" max="3884" width="18.08203125" style="1" customWidth="1"/>
    <col min="3885" max="4098" width="8.25" style="1"/>
    <col min="4099" max="4137" width="1.9140625" style="1" customWidth="1"/>
    <col min="4138" max="4138" width="1" style="1" customWidth="1"/>
    <col min="4139" max="4139" width="8.25" style="1"/>
    <col min="4140" max="4140" width="18.08203125" style="1" customWidth="1"/>
    <col min="4141" max="4354" width="8.25" style="1"/>
    <col min="4355" max="4393" width="1.9140625" style="1" customWidth="1"/>
    <col min="4394" max="4394" width="1" style="1" customWidth="1"/>
    <col min="4395" max="4395" width="8.25" style="1"/>
    <col min="4396" max="4396" width="18.08203125" style="1" customWidth="1"/>
    <col min="4397" max="4610" width="8.25" style="1"/>
    <col min="4611" max="4649" width="1.9140625" style="1" customWidth="1"/>
    <col min="4650" max="4650" width="1" style="1" customWidth="1"/>
    <col min="4651" max="4651" width="8.25" style="1"/>
    <col min="4652" max="4652" width="18.08203125" style="1" customWidth="1"/>
    <col min="4653" max="4866" width="8.25" style="1"/>
    <col min="4867" max="4905" width="1.9140625" style="1" customWidth="1"/>
    <col min="4906" max="4906" width="1" style="1" customWidth="1"/>
    <col min="4907" max="4907" width="8.25" style="1"/>
    <col min="4908" max="4908" width="18.08203125" style="1" customWidth="1"/>
    <col min="4909" max="5122" width="8.25" style="1"/>
    <col min="5123" max="5161" width="1.9140625" style="1" customWidth="1"/>
    <col min="5162" max="5162" width="1" style="1" customWidth="1"/>
    <col min="5163" max="5163" width="8.25" style="1"/>
    <col min="5164" max="5164" width="18.08203125" style="1" customWidth="1"/>
    <col min="5165" max="5378" width="8.25" style="1"/>
    <col min="5379" max="5417" width="1.9140625" style="1" customWidth="1"/>
    <col min="5418" max="5418" width="1" style="1" customWidth="1"/>
    <col min="5419" max="5419" width="8.25" style="1"/>
    <col min="5420" max="5420" width="18.08203125" style="1" customWidth="1"/>
    <col min="5421" max="5634" width="8.25" style="1"/>
    <col min="5635" max="5673" width="1.9140625" style="1" customWidth="1"/>
    <col min="5674" max="5674" width="1" style="1" customWidth="1"/>
    <col min="5675" max="5675" width="8.25" style="1"/>
    <col min="5676" max="5676" width="18.08203125" style="1" customWidth="1"/>
    <col min="5677" max="5890" width="8.25" style="1"/>
    <col min="5891" max="5929" width="1.9140625" style="1" customWidth="1"/>
    <col min="5930" max="5930" width="1" style="1" customWidth="1"/>
    <col min="5931" max="5931" width="8.25" style="1"/>
    <col min="5932" max="5932" width="18.08203125" style="1" customWidth="1"/>
    <col min="5933" max="6146" width="8.25" style="1"/>
    <col min="6147" max="6185" width="1.9140625" style="1" customWidth="1"/>
    <col min="6186" max="6186" width="1" style="1" customWidth="1"/>
    <col min="6187" max="6187" width="8.25" style="1"/>
    <col min="6188" max="6188" width="18.08203125" style="1" customWidth="1"/>
    <col min="6189" max="6402" width="8.25" style="1"/>
    <col min="6403" max="6441" width="1.9140625" style="1" customWidth="1"/>
    <col min="6442" max="6442" width="1" style="1" customWidth="1"/>
    <col min="6443" max="6443" width="8.25" style="1"/>
    <col min="6444" max="6444" width="18.08203125" style="1" customWidth="1"/>
    <col min="6445" max="6658" width="8.25" style="1"/>
    <col min="6659" max="6697" width="1.9140625" style="1" customWidth="1"/>
    <col min="6698" max="6698" width="1" style="1" customWidth="1"/>
    <col min="6699" max="6699" width="8.25" style="1"/>
    <col min="6700" max="6700" width="18.08203125" style="1" customWidth="1"/>
    <col min="6701" max="6914" width="8.25" style="1"/>
    <col min="6915" max="6953" width="1.9140625" style="1" customWidth="1"/>
    <col min="6954" max="6954" width="1" style="1" customWidth="1"/>
    <col min="6955" max="6955" width="8.25" style="1"/>
    <col min="6956" max="6956" width="18.08203125" style="1" customWidth="1"/>
    <col min="6957" max="7170" width="8.25" style="1"/>
    <col min="7171" max="7209" width="1.9140625" style="1" customWidth="1"/>
    <col min="7210" max="7210" width="1" style="1" customWidth="1"/>
    <col min="7211" max="7211" width="8.25" style="1"/>
    <col min="7212" max="7212" width="18.08203125" style="1" customWidth="1"/>
    <col min="7213" max="7426" width="8.25" style="1"/>
    <col min="7427" max="7465" width="1.9140625" style="1" customWidth="1"/>
    <col min="7466" max="7466" width="1" style="1" customWidth="1"/>
    <col min="7467" max="7467" width="8.25" style="1"/>
    <col min="7468" max="7468" width="18.08203125" style="1" customWidth="1"/>
    <col min="7469" max="7682" width="8.25" style="1"/>
    <col min="7683" max="7721" width="1.9140625" style="1" customWidth="1"/>
    <col min="7722" max="7722" width="1" style="1" customWidth="1"/>
    <col min="7723" max="7723" width="8.25" style="1"/>
    <col min="7724" max="7724" width="18.08203125" style="1" customWidth="1"/>
    <col min="7725" max="7938" width="8.25" style="1"/>
    <col min="7939" max="7977" width="1.9140625" style="1" customWidth="1"/>
    <col min="7978" max="7978" width="1" style="1" customWidth="1"/>
    <col min="7979" max="7979" width="8.25" style="1"/>
    <col min="7980" max="7980" width="18.08203125" style="1" customWidth="1"/>
    <col min="7981" max="8194" width="8.25" style="1"/>
    <col min="8195" max="8233" width="1.9140625" style="1" customWidth="1"/>
    <col min="8234" max="8234" width="1" style="1" customWidth="1"/>
    <col min="8235" max="8235" width="8.25" style="1"/>
    <col min="8236" max="8236" width="18.08203125" style="1" customWidth="1"/>
    <col min="8237" max="8450" width="8.25" style="1"/>
    <col min="8451" max="8489" width="1.9140625" style="1" customWidth="1"/>
    <col min="8490" max="8490" width="1" style="1" customWidth="1"/>
    <col min="8491" max="8491" width="8.25" style="1"/>
    <col min="8492" max="8492" width="18.08203125" style="1" customWidth="1"/>
    <col min="8493" max="8706" width="8.25" style="1"/>
    <col min="8707" max="8745" width="1.9140625" style="1" customWidth="1"/>
    <col min="8746" max="8746" width="1" style="1" customWidth="1"/>
    <col min="8747" max="8747" width="8.25" style="1"/>
    <col min="8748" max="8748" width="18.08203125" style="1" customWidth="1"/>
    <col min="8749" max="8962" width="8.25" style="1"/>
    <col min="8963" max="9001" width="1.9140625" style="1" customWidth="1"/>
    <col min="9002" max="9002" width="1" style="1" customWidth="1"/>
    <col min="9003" max="9003" width="8.25" style="1"/>
    <col min="9004" max="9004" width="18.08203125" style="1" customWidth="1"/>
    <col min="9005" max="9218" width="8.25" style="1"/>
    <col min="9219" max="9257" width="1.9140625" style="1" customWidth="1"/>
    <col min="9258" max="9258" width="1" style="1" customWidth="1"/>
    <col min="9259" max="9259" width="8.25" style="1"/>
    <col min="9260" max="9260" width="18.08203125" style="1" customWidth="1"/>
    <col min="9261" max="9474" width="8.25" style="1"/>
    <col min="9475" max="9513" width="1.9140625" style="1" customWidth="1"/>
    <col min="9514" max="9514" width="1" style="1" customWidth="1"/>
    <col min="9515" max="9515" width="8.25" style="1"/>
    <col min="9516" max="9516" width="18.08203125" style="1" customWidth="1"/>
    <col min="9517" max="9730" width="8.25" style="1"/>
    <col min="9731" max="9769" width="1.9140625" style="1" customWidth="1"/>
    <col min="9770" max="9770" width="1" style="1" customWidth="1"/>
    <col min="9771" max="9771" width="8.25" style="1"/>
    <col min="9772" max="9772" width="18.08203125" style="1" customWidth="1"/>
    <col min="9773" max="9986" width="8.25" style="1"/>
    <col min="9987" max="10025" width="1.9140625" style="1" customWidth="1"/>
    <col min="10026" max="10026" width="1" style="1" customWidth="1"/>
    <col min="10027" max="10027" width="8.25" style="1"/>
    <col min="10028" max="10028" width="18.08203125" style="1" customWidth="1"/>
    <col min="10029" max="10242" width="8.25" style="1"/>
    <col min="10243" max="10281" width="1.9140625" style="1" customWidth="1"/>
    <col min="10282" max="10282" width="1" style="1" customWidth="1"/>
    <col min="10283" max="10283" width="8.25" style="1"/>
    <col min="10284" max="10284" width="18.08203125" style="1" customWidth="1"/>
    <col min="10285" max="10498" width="8.25" style="1"/>
    <col min="10499" max="10537" width="1.9140625" style="1" customWidth="1"/>
    <col min="10538" max="10538" width="1" style="1" customWidth="1"/>
    <col min="10539" max="10539" width="8.25" style="1"/>
    <col min="10540" max="10540" width="18.08203125" style="1" customWidth="1"/>
    <col min="10541" max="10754" width="8.25" style="1"/>
    <col min="10755" max="10793" width="1.9140625" style="1" customWidth="1"/>
    <col min="10794" max="10794" width="1" style="1" customWidth="1"/>
    <col min="10795" max="10795" width="8.25" style="1"/>
    <col min="10796" max="10796" width="18.08203125" style="1" customWidth="1"/>
    <col min="10797" max="11010" width="8.25" style="1"/>
    <col min="11011" max="11049" width="1.9140625" style="1" customWidth="1"/>
    <col min="11050" max="11050" width="1" style="1" customWidth="1"/>
    <col min="11051" max="11051" width="8.25" style="1"/>
    <col min="11052" max="11052" width="18.08203125" style="1" customWidth="1"/>
    <col min="11053" max="11266" width="8.25" style="1"/>
    <col min="11267" max="11305" width="1.9140625" style="1" customWidth="1"/>
    <col min="11306" max="11306" width="1" style="1" customWidth="1"/>
    <col min="11307" max="11307" width="8.25" style="1"/>
    <col min="11308" max="11308" width="18.08203125" style="1" customWidth="1"/>
    <col min="11309" max="11522" width="8.25" style="1"/>
    <col min="11523" max="11561" width="1.9140625" style="1" customWidth="1"/>
    <col min="11562" max="11562" width="1" style="1" customWidth="1"/>
    <col min="11563" max="11563" width="8.25" style="1"/>
    <col min="11564" max="11564" width="18.08203125" style="1" customWidth="1"/>
    <col min="11565" max="11778" width="8.25" style="1"/>
    <col min="11779" max="11817" width="1.9140625" style="1" customWidth="1"/>
    <col min="11818" max="11818" width="1" style="1" customWidth="1"/>
    <col min="11819" max="11819" width="8.25" style="1"/>
    <col min="11820" max="11820" width="18.08203125" style="1" customWidth="1"/>
    <col min="11821" max="12034" width="8.25" style="1"/>
    <col min="12035" max="12073" width="1.9140625" style="1" customWidth="1"/>
    <col min="12074" max="12074" width="1" style="1" customWidth="1"/>
    <col min="12075" max="12075" width="8.25" style="1"/>
    <col min="12076" max="12076" width="18.08203125" style="1" customWidth="1"/>
    <col min="12077" max="12290" width="8.25" style="1"/>
    <col min="12291" max="12329" width="1.9140625" style="1" customWidth="1"/>
    <col min="12330" max="12330" width="1" style="1" customWidth="1"/>
    <col min="12331" max="12331" width="8.25" style="1"/>
    <col min="12332" max="12332" width="18.08203125" style="1" customWidth="1"/>
    <col min="12333" max="12546" width="8.25" style="1"/>
    <col min="12547" max="12585" width="1.9140625" style="1" customWidth="1"/>
    <col min="12586" max="12586" width="1" style="1" customWidth="1"/>
    <col min="12587" max="12587" width="8.25" style="1"/>
    <col min="12588" max="12588" width="18.08203125" style="1" customWidth="1"/>
    <col min="12589" max="12802" width="8.25" style="1"/>
    <col min="12803" max="12841" width="1.9140625" style="1" customWidth="1"/>
    <col min="12842" max="12842" width="1" style="1" customWidth="1"/>
    <col min="12843" max="12843" width="8.25" style="1"/>
    <col min="12844" max="12844" width="18.08203125" style="1" customWidth="1"/>
    <col min="12845" max="13058" width="8.25" style="1"/>
    <col min="13059" max="13097" width="1.9140625" style="1" customWidth="1"/>
    <col min="13098" max="13098" width="1" style="1" customWidth="1"/>
    <col min="13099" max="13099" width="8.25" style="1"/>
    <col min="13100" max="13100" width="18.08203125" style="1" customWidth="1"/>
    <col min="13101" max="13314" width="8.25" style="1"/>
    <col min="13315" max="13353" width="1.9140625" style="1" customWidth="1"/>
    <col min="13354" max="13354" width="1" style="1" customWidth="1"/>
    <col min="13355" max="13355" width="8.25" style="1"/>
    <col min="13356" max="13356" width="18.08203125" style="1" customWidth="1"/>
    <col min="13357" max="13570" width="8.25" style="1"/>
    <col min="13571" max="13609" width="1.9140625" style="1" customWidth="1"/>
    <col min="13610" max="13610" width="1" style="1" customWidth="1"/>
    <col min="13611" max="13611" width="8.25" style="1"/>
    <col min="13612" max="13612" width="18.08203125" style="1" customWidth="1"/>
    <col min="13613" max="13826" width="8.25" style="1"/>
    <col min="13827" max="13865" width="1.9140625" style="1" customWidth="1"/>
    <col min="13866" max="13866" width="1" style="1" customWidth="1"/>
    <col min="13867" max="13867" width="8.25" style="1"/>
    <col min="13868" max="13868" width="18.08203125" style="1" customWidth="1"/>
    <col min="13869" max="14082" width="8.25" style="1"/>
    <col min="14083" max="14121" width="1.9140625" style="1" customWidth="1"/>
    <col min="14122" max="14122" width="1" style="1" customWidth="1"/>
    <col min="14123" max="14123" width="8.25" style="1"/>
    <col min="14124" max="14124" width="18.08203125" style="1" customWidth="1"/>
    <col min="14125" max="14338" width="8.25" style="1"/>
    <col min="14339" max="14377" width="1.9140625" style="1" customWidth="1"/>
    <col min="14378" max="14378" width="1" style="1" customWidth="1"/>
    <col min="14379" max="14379" width="8.25" style="1"/>
    <col min="14380" max="14380" width="18.08203125" style="1" customWidth="1"/>
    <col min="14381" max="14594" width="8.25" style="1"/>
    <col min="14595" max="14633" width="1.9140625" style="1" customWidth="1"/>
    <col min="14634" max="14634" width="1" style="1" customWidth="1"/>
    <col min="14635" max="14635" width="8.25" style="1"/>
    <col min="14636" max="14636" width="18.08203125" style="1" customWidth="1"/>
    <col min="14637" max="14850" width="8.25" style="1"/>
    <col min="14851" max="14889" width="1.9140625" style="1" customWidth="1"/>
    <col min="14890" max="14890" width="1" style="1" customWidth="1"/>
    <col min="14891" max="14891" width="8.25" style="1"/>
    <col min="14892" max="14892" width="18.08203125" style="1" customWidth="1"/>
    <col min="14893" max="15106" width="8.25" style="1"/>
    <col min="15107" max="15145" width="1.9140625" style="1" customWidth="1"/>
    <col min="15146" max="15146" width="1" style="1" customWidth="1"/>
    <col min="15147" max="15147" width="8.25" style="1"/>
    <col min="15148" max="15148" width="18.08203125" style="1" customWidth="1"/>
    <col min="15149" max="15362" width="8.25" style="1"/>
    <col min="15363" max="15401" width="1.9140625" style="1" customWidth="1"/>
    <col min="15402" max="15402" width="1" style="1" customWidth="1"/>
    <col min="15403" max="15403" width="8.25" style="1"/>
    <col min="15404" max="15404" width="18.08203125" style="1" customWidth="1"/>
    <col min="15405" max="15618" width="8.25" style="1"/>
    <col min="15619" max="15657" width="1.9140625" style="1" customWidth="1"/>
    <col min="15658" max="15658" width="1" style="1" customWidth="1"/>
    <col min="15659" max="15659" width="8.25" style="1"/>
    <col min="15660" max="15660" width="18.08203125" style="1" customWidth="1"/>
    <col min="15661" max="15874" width="8.25" style="1"/>
    <col min="15875" max="15913" width="1.9140625" style="1" customWidth="1"/>
    <col min="15914" max="15914" width="1" style="1" customWidth="1"/>
    <col min="15915" max="15915" width="8.25" style="1"/>
    <col min="15916" max="15916" width="18.08203125" style="1" customWidth="1"/>
    <col min="15917" max="16130" width="8.25" style="1"/>
    <col min="16131" max="16169" width="1.9140625" style="1" customWidth="1"/>
    <col min="16170" max="16170" width="1" style="1" customWidth="1"/>
    <col min="16171" max="16171" width="8.25" style="1"/>
    <col min="16172" max="16172" width="18.08203125" style="1" customWidth="1"/>
    <col min="16173" max="16384" width="8.25" style="1"/>
  </cols>
  <sheetData>
    <row r="1" spans="1:46" ht="17.149999999999999" customHeight="1" x14ac:dyDescent="0.25">
      <c r="A1" s="110" t="s">
        <v>0</v>
      </c>
      <c r="B1" s="110"/>
      <c r="C1" s="110"/>
      <c r="D1" s="110"/>
      <c r="E1" s="111" t="str">
        <f>[1]記録3号!A1</f>
        <v>第　　回全日本　　　　　　　　ソフトボール大会</v>
      </c>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row>
    <row r="2" spans="1:46" s="4" customFormat="1" ht="14.5" customHeight="1" x14ac:dyDescent="0.2">
      <c r="A2" s="112" t="s">
        <v>1</v>
      </c>
      <c r="B2" s="112"/>
      <c r="C2" s="112"/>
      <c r="D2" s="112"/>
      <c r="E2" s="113" t="s">
        <v>2</v>
      </c>
      <c r="F2" s="113"/>
      <c r="G2" s="113"/>
      <c r="H2" s="114"/>
      <c r="I2" s="114"/>
      <c r="J2" s="114"/>
      <c r="K2" s="114"/>
      <c r="L2" s="114"/>
      <c r="M2" s="114"/>
      <c r="N2" s="114"/>
      <c r="O2" s="114"/>
      <c r="P2" s="114"/>
      <c r="Q2" s="2"/>
      <c r="R2" s="113" t="s">
        <v>3</v>
      </c>
      <c r="S2" s="113"/>
      <c r="T2" s="113"/>
      <c r="U2" s="115"/>
      <c r="V2" s="115"/>
      <c r="W2" s="115"/>
      <c r="X2" s="115"/>
      <c r="Y2" s="115"/>
      <c r="Z2" s="115"/>
      <c r="AA2" s="115"/>
      <c r="AB2" s="115"/>
      <c r="AC2" s="115"/>
      <c r="AD2" s="3"/>
      <c r="AE2" s="3"/>
      <c r="AF2" s="3"/>
      <c r="AG2" s="3"/>
      <c r="AH2" s="3"/>
      <c r="AI2" s="3"/>
      <c r="AJ2" s="3"/>
      <c r="AK2" s="3"/>
    </row>
    <row r="3" spans="1:46" ht="14.5" customHeight="1" x14ac:dyDescent="0.3">
      <c r="A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row>
    <row r="4" spans="1:46" ht="15.15" customHeight="1" x14ac:dyDescent="0.2">
      <c r="A4" s="28" t="s">
        <v>4</v>
      </c>
      <c r="D4" s="117" t="s">
        <v>5</v>
      </c>
      <c r="E4" s="117"/>
      <c r="F4" s="117"/>
      <c r="G4" s="117"/>
      <c r="H4" s="117"/>
      <c r="I4" s="117"/>
      <c r="J4" s="117"/>
      <c r="K4" s="29"/>
      <c r="M4" s="116">
        <v>1</v>
      </c>
      <c r="N4" s="116"/>
      <c r="O4" s="116">
        <v>2</v>
      </c>
      <c r="P4" s="116"/>
      <c r="Q4" s="116">
        <v>3</v>
      </c>
      <c r="R4" s="116"/>
      <c r="S4" s="116">
        <v>4</v>
      </c>
      <c r="T4" s="116"/>
      <c r="U4" s="116">
        <v>5</v>
      </c>
      <c r="V4" s="116"/>
      <c r="W4" s="116">
        <v>6</v>
      </c>
      <c r="X4" s="116"/>
      <c r="Y4" s="116">
        <v>7</v>
      </c>
      <c r="Z4" s="116"/>
      <c r="AA4" s="116">
        <v>8</v>
      </c>
      <c r="AB4" s="116"/>
      <c r="AC4" s="116">
        <v>9</v>
      </c>
      <c r="AD4" s="116"/>
      <c r="AE4" s="116">
        <v>10</v>
      </c>
      <c r="AF4" s="116"/>
      <c r="AG4" s="116" t="s">
        <v>6</v>
      </c>
      <c r="AH4" s="116"/>
      <c r="AI4" s="116" t="s">
        <v>7</v>
      </c>
      <c r="AJ4" s="116"/>
      <c r="AK4" s="116"/>
      <c r="AL4" s="116"/>
      <c r="AM4" s="116"/>
      <c r="AN4" s="116"/>
      <c r="AT4" s="5" t="s">
        <v>4</v>
      </c>
    </row>
    <row r="5" spans="1:46" ht="17.149999999999999" customHeight="1" x14ac:dyDescent="0.2">
      <c r="A5" s="30">
        <v>1</v>
      </c>
      <c r="B5" s="94"/>
      <c r="C5" s="95"/>
      <c r="D5" s="95"/>
      <c r="E5" s="95"/>
      <c r="F5" s="95"/>
      <c r="G5" s="95"/>
      <c r="H5" s="95"/>
      <c r="I5" s="95"/>
      <c r="J5" s="95"/>
      <c r="K5" s="95"/>
      <c r="L5" s="96"/>
      <c r="M5" s="97"/>
      <c r="N5" s="97"/>
      <c r="O5" s="97"/>
      <c r="P5" s="97"/>
      <c r="Q5" s="97"/>
      <c r="R5" s="97"/>
      <c r="S5" s="97"/>
      <c r="T5" s="97"/>
      <c r="U5" s="97"/>
      <c r="V5" s="97"/>
      <c r="W5" s="97"/>
      <c r="X5" s="97"/>
      <c r="Y5" s="97"/>
      <c r="Z5" s="97"/>
      <c r="AA5" s="97"/>
      <c r="AB5" s="97"/>
      <c r="AC5" s="97"/>
      <c r="AD5" s="97"/>
      <c r="AE5" s="97"/>
      <c r="AF5" s="94"/>
      <c r="AG5" s="105" t="str">
        <f>IF(M5="","",SUM(M5:AF5))</f>
        <v/>
      </c>
      <c r="AH5" s="106"/>
      <c r="AI5" s="90"/>
      <c r="AJ5" s="91"/>
      <c r="AK5" s="91"/>
      <c r="AL5" s="91"/>
      <c r="AM5" s="91"/>
      <c r="AN5" s="91"/>
      <c r="AO5" s="92"/>
      <c r="AR5" s="6" t="s">
        <v>8</v>
      </c>
      <c r="AT5" s="5" t="s">
        <v>9</v>
      </c>
    </row>
    <row r="6" spans="1:46" ht="17.149999999999999" customHeight="1" x14ac:dyDescent="0.2">
      <c r="B6" s="94"/>
      <c r="C6" s="95"/>
      <c r="D6" s="95"/>
      <c r="E6" s="95"/>
      <c r="F6" s="95"/>
      <c r="G6" s="95"/>
      <c r="H6" s="95"/>
      <c r="I6" s="95"/>
      <c r="J6" s="95"/>
      <c r="K6" s="95"/>
      <c r="L6" s="96"/>
      <c r="M6" s="97"/>
      <c r="N6" s="97"/>
      <c r="O6" s="97"/>
      <c r="P6" s="97"/>
      <c r="Q6" s="97"/>
      <c r="R6" s="97"/>
      <c r="S6" s="97"/>
      <c r="T6" s="97"/>
      <c r="U6" s="97"/>
      <c r="V6" s="97"/>
      <c r="W6" s="97"/>
      <c r="X6" s="97"/>
      <c r="Y6" s="97"/>
      <c r="Z6" s="97"/>
      <c r="AA6" s="97"/>
      <c r="AB6" s="97"/>
      <c r="AC6" s="97"/>
      <c r="AD6" s="97"/>
      <c r="AE6" s="97"/>
      <c r="AF6" s="94"/>
      <c r="AG6" s="107" t="str">
        <f>IF(M6="","",SUM(M6:AF6)+AR6)</f>
        <v/>
      </c>
      <c r="AH6" s="108" t="str">
        <f>IF(AB6=0,"",IF(AA6=AB6+AO6+AE6+AF6+AM6,ROUND((AC6/AB6),3),"error"))</f>
        <v/>
      </c>
      <c r="AI6" s="90"/>
      <c r="AJ6" s="91"/>
      <c r="AK6" s="91"/>
      <c r="AL6" s="91"/>
      <c r="AM6" s="91"/>
      <c r="AN6" s="91"/>
      <c r="AO6" s="92"/>
      <c r="AP6" s="7"/>
      <c r="AQ6" s="7"/>
      <c r="AR6" s="8"/>
      <c r="AT6" s="5" t="s">
        <v>10</v>
      </c>
    </row>
    <row r="7" spans="1:46" ht="14.5" customHeight="1" x14ac:dyDescent="0.2">
      <c r="A7" s="28" t="s">
        <v>4</v>
      </c>
      <c r="C7" s="31"/>
      <c r="D7" s="31"/>
      <c r="E7" s="31"/>
      <c r="F7" s="31"/>
      <c r="G7" s="31"/>
      <c r="H7" s="31"/>
      <c r="I7" s="31"/>
      <c r="J7" s="31"/>
      <c r="K7" s="31"/>
      <c r="L7" s="31"/>
      <c r="AH7" s="15"/>
      <c r="AI7" s="15"/>
      <c r="AN7" s="15"/>
      <c r="AT7" s="5" t="s">
        <v>11</v>
      </c>
    </row>
    <row r="8" spans="1:46" ht="17.149999999999999" customHeight="1" x14ac:dyDescent="0.2">
      <c r="A8" s="30">
        <f>A5+1</f>
        <v>2</v>
      </c>
      <c r="B8" s="94"/>
      <c r="C8" s="95"/>
      <c r="D8" s="95"/>
      <c r="E8" s="95"/>
      <c r="F8" s="95"/>
      <c r="G8" s="95"/>
      <c r="H8" s="95"/>
      <c r="I8" s="95"/>
      <c r="J8" s="95"/>
      <c r="K8" s="95"/>
      <c r="L8" s="96"/>
      <c r="M8" s="97"/>
      <c r="N8" s="97"/>
      <c r="O8" s="97"/>
      <c r="P8" s="97"/>
      <c r="Q8" s="97"/>
      <c r="R8" s="97"/>
      <c r="S8" s="97"/>
      <c r="T8" s="97"/>
      <c r="U8" s="97"/>
      <c r="V8" s="97"/>
      <c r="W8" s="97"/>
      <c r="X8" s="97"/>
      <c r="Y8" s="97"/>
      <c r="Z8" s="97"/>
      <c r="AA8" s="97"/>
      <c r="AB8" s="97"/>
      <c r="AC8" s="97"/>
      <c r="AD8" s="97"/>
      <c r="AE8" s="97"/>
      <c r="AF8" s="94"/>
      <c r="AG8" s="105" t="str">
        <f>IF(M8="","",SUM(M8:AF8))</f>
        <v/>
      </c>
      <c r="AH8" s="106"/>
      <c r="AI8" s="90"/>
      <c r="AJ8" s="91"/>
      <c r="AK8" s="91"/>
      <c r="AL8" s="91"/>
      <c r="AM8" s="91"/>
      <c r="AN8" s="91"/>
      <c r="AO8" s="92"/>
      <c r="AR8" s="6" t="s">
        <v>8</v>
      </c>
      <c r="AT8" s="5" t="s">
        <v>12</v>
      </c>
    </row>
    <row r="9" spans="1:46" ht="17.149999999999999" customHeight="1" x14ac:dyDescent="0.2">
      <c r="A9" s="30"/>
      <c r="B9" s="94"/>
      <c r="C9" s="95"/>
      <c r="D9" s="95"/>
      <c r="E9" s="95"/>
      <c r="F9" s="95"/>
      <c r="G9" s="95"/>
      <c r="H9" s="95"/>
      <c r="I9" s="95"/>
      <c r="J9" s="95"/>
      <c r="K9" s="95"/>
      <c r="L9" s="96"/>
      <c r="M9" s="97"/>
      <c r="N9" s="97"/>
      <c r="O9" s="97"/>
      <c r="P9" s="97"/>
      <c r="Q9" s="97"/>
      <c r="R9" s="97"/>
      <c r="S9" s="97"/>
      <c r="T9" s="97"/>
      <c r="U9" s="97"/>
      <c r="V9" s="97"/>
      <c r="W9" s="97"/>
      <c r="X9" s="97"/>
      <c r="Y9" s="97"/>
      <c r="Z9" s="97"/>
      <c r="AA9" s="97"/>
      <c r="AB9" s="97"/>
      <c r="AC9" s="97"/>
      <c r="AD9" s="97"/>
      <c r="AE9" s="97"/>
      <c r="AF9" s="94"/>
      <c r="AG9" s="107" t="str">
        <f>IF(M9="","",SUM(M9:AF9)+AR9)</f>
        <v/>
      </c>
      <c r="AH9" s="108" t="str">
        <f>IF(AB9=0,"",IF(AA9=AB9+AO9+AE9+AF9+AM9,ROUND((AC9/AB9),3),"error"))</f>
        <v/>
      </c>
      <c r="AI9" s="90"/>
      <c r="AJ9" s="91"/>
      <c r="AK9" s="91"/>
      <c r="AL9" s="91"/>
      <c r="AM9" s="91"/>
      <c r="AN9" s="91"/>
      <c r="AO9" s="92"/>
      <c r="AP9" s="7"/>
      <c r="AQ9" s="7"/>
      <c r="AR9" s="8"/>
      <c r="AT9" s="5" t="s">
        <v>13</v>
      </c>
    </row>
    <row r="10" spans="1:46" ht="14.5" customHeight="1" x14ac:dyDescent="0.2">
      <c r="A10" s="28" t="s">
        <v>4</v>
      </c>
      <c r="C10" s="31"/>
      <c r="D10" s="31"/>
      <c r="E10" s="31"/>
      <c r="F10" s="31"/>
      <c r="G10" s="31"/>
      <c r="H10" s="31"/>
      <c r="I10" s="31"/>
      <c r="J10" s="31"/>
      <c r="K10" s="31"/>
      <c r="L10" s="31"/>
      <c r="AH10" s="15"/>
      <c r="AI10" s="15"/>
      <c r="AN10" s="15"/>
      <c r="AT10" s="5"/>
    </row>
    <row r="11" spans="1:46" ht="17.149999999999999" customHeight="1" x14ac:dyDescent="0.2">
      <c r="A11" s="30">
        <f>A8+1</f>
        <v>3</v>
      </c>
      <c r="B11" s="94"/>
      <c r="C11" s="95"/>
      <c r="D11" s="95"/>
      <c r="E11" s="95"/>
      <c r="F11" s="95"/>
      <c r="G11" s="95"/>
      <c r="H11" s="95"/>
      <c r="I11" s="95"/>
      <c r="J11" s="95"/>
      <c r="K11" s="95"/>
      <c r="L11" s="96"/>
      <c r="M11" s="97"/>
      <c r="N11" s="97"/>
      <c r="O11" s="97"/>
      <c r="P11" s="97"/>
      <c r="Q11" s="97"/>
      <c r="R11" s="97"/>
      <c r="S11" s="97"/>
      <c r="T11" s="97"/>
      <c r="U11" s="97"/>
      <c r="V11" s="97"/>
      <c r="W11" s="97"/>
      <c r="X11" s="97"/>
      <c r="Y11" s="97"/>
      <c r="Z11" s="97"/>
      <c r="AA11" s="97"/>
      <c r="AB11" s="97"/>
      <c r="AC11" s="97"/>
      <c r="AD11" s="97"/>
      <c r="AE11" s="97"/>
      <c r="AF11" s="94"/>
      <c r="AG11" s="105" t="str">
        <f>IF(M11="","",SUM(M11:AF11))</f>
        <v/>
      </c>
      <c r="AH11" s="106"/>
      <c r="AI11" s="90"/>
      <c r="AJ11" s="91"/>
      <c r="AK11" s="91"/>
      <c r="AL11" s="91"/>
      <c r="AM11" s="91"/>
      <c r="AN11" s="91"/>
      <c r="AO11" s="92"/>
      <c r="AR11" s="6" t="s">
        <v>8</v>
      </c>
      <c r="AT11" s="5"/>
    </row>
    <row r="12" spans="1:46" ht="17.149999999999999" customHeight="1" x14ac:dyDescent="0.2">
      <c r="A12" s="30"/>
      <c r="B12" s="94"/>
      <c r="C12" s="95"/>
      <c r="D12" s="95"/>
      <c r="E12" s="95"/>
      <c r="F12" s="95"/>
      <c r="G12" s="95"/>
      <c r="H12" s="95"/>
      <c r="I12" s="95"/>
      <c r="J12" s="95"/>
      <c r="K12" s="95"/>
      <c r="L12" s="96"/>
      <c r="M12" s="97"/>
      <c r="N12" s="97"/>
      <c r="O12" s="97"/>
      <c r="P12" s="97"/>
      <c r="Q12" s="97"/>
      <c r="R12" s="97"/>
      <c r="S12" s="97"/>
      <c r="T12" s="97"/>
      <c r="U12" s="97"/>
      <c r="V12" s="97"/>
      <c r="W12" s="97"/>
      <c r="X12" s="97"/>
      <c r="Y12" s="97"/>
      <c r="Z12" s="97"/>
      <c r="AA12" s="97"/>
      <c r="AB12" s="97"/>
      <c r="AC12" s="97"/>
      <c r="AD12" s="97"/>
      <c r="AE12" s="97"/>
      <c r="AF12" s="94"/>
      <c r="AG12" s="107" t="str">
        <f>IF(M12="","",SUM(M12:AF12)+AR12)</f>
        <v/>
      </c>
      <c r="AH12" s="108" t="str">
        <f>IF(AB12=0,"",IF(AA12=AB12+AO12+AE12+AF12+AM12,ROUND((AC12/AB12),3),"error"))</f>
        <v/>
      </c>
      <c r="AI12" s="90"/>
      <c r="AJ12" s="91"/>
      <c r="AK12" s="91"/>
      <c r="AL12" s="91"/>
      <c r="AM12" s="91"/>
      <c r="AN12" s="91"/>
      <c r="AO12" s="92"/>
      <c r="AP12" s="7"/>
      <c r="AQ12" s="7"/>
      <c r="AR12" s="8"/>
      <c r="AT12" s="5"/>
    </row>
    <row r="13" spans="1:46" x14ac:dyDescent="0.2">
      <c r="C13" s="31"/>
      <c r="D13" s="31"/>
      <c r="E13" s="31"/>
      <c r="F13" s="31"/>
      <c r="G13" s="31"/>
      <c r="H13" s="31"/>
      <c r="I13" s="31"/>
      <c r="J13" s="31"/>
      <c r="K13" s="31"/>
      <c r="L13" s="31"/>
      <c r="AL13" s="15"/>
      <c r="AM13" s="15"/>
      <c r="AN13" s="15"/>
      <c r="AT13" s="5"/>
    </row>
    <row r="14" spans="1:46" ht="17.149999999999999" customHeight="1" x14ac:dyDescent="0.2">
      <c r="A14" s="28" t="s">
        <v>12</v>
      </c>
      <c r="B14" s="32"/>
      <c r="C14" s="33"/>
      <c r="D14" s="102" t="s">
        <v>14</v>
      </c>
      <c r="E14" s="102"/>
      <c r="F14" s="102"/>
      <c r="G14" s="102"/>
      <c r="H14" s="103"/>
      <c r="I14" s="103"/>
      <c r="J14" s="103"/>
      <c r="K14" s="103"/>
      <c r="L14" s="103"/>
      <c r="M14" s="102" t="s">
        <v>15</v>
      </c>
      <c r="N14" s="102"/>
      <c r="O14" s="102"/>
      <c r="P14" s="102"/>
      <c r="Q14" s="103"/>
      <c r="R14" s="103"/>
      <c r="S14" s="103"/>
      <c r="T14" s="103"/>
      <c r="U14" s="103"/>
      <c r="V14" s="102" t="s">
        <v>16</v>
      </c>
      <c r="W14" s="102"/>
      <c r="X14" s="102"/>
      <c r="Y14" s="102"/>
      <c r="Z14" s="104" t="str">
        <f>IF(H14="","",Q14-H14-AI14)</f>
        <v/>
      </c>
      <c r="AA14" s="104"/>
      <c r="AB14" s="104"/>
      <c r="AC14" s="104"/>
      <c r="AD14" s="104"/>
      <c r="AE14" s="102" t="s">
        <v>17</v>
      </c>
      <c r="AF14" s="102"/>
      <c r="AG14" s="102"/>
      <c r="AH14" s="102"/>
      <c r="AI14" s="104"/>
      <c r="AJ14" s="104"/>
      <c r="AK14" s="104"/>
      <c r="AL14" s="104"/>
      <c r="AM14" s="104"/>
      <c r="AN14" s="34"/>
      <c r="AO14" s="35"/>
      <c r="AR14" s="6" t="s">
        <v>8</v>
      </c>
      <c r="AT14" s="5"/>
    </row>
    <row r="15" spans="1:46" ht="17.149999999999999" customHeight="1" x14ac:dyDescent="0.2">
      <c r="A15" s="30">
        <f>A11+1</f>
        <v>4</v>
      </c>
      <c r="B15" s="87" t="s">
        <v>5</v>
      </c>
      <c r="C15" s="88"/>
      <c r="D15" s="88"/>
      <c r="E15" s="88"/>
      <c r="F15" s="88"/>
      <c r="G15" s="88"/>
      <c r="H15" s="88"/>
      <c r="I15" s="88"/>
      <c r="J15" s="88"/>
      <c r="K15" s="88"/>
      <c r="L15" s="89"/>
      <c r="M15" s="87">
        <v>1</v>
      </c>
      <c r="N15" s="89"/>
      <c r="O15" s="87">
        <v>2</v>
      </c>
      <c r="P15" s="89"/>
      <c r="Q15" s="87">
        <v>3</v>
      </c>
      <c r="R15" s="89"/>
      <c r="S15" s="87">
        <v>4</v>
      </c>
      <c r="T15" s="89"/>
      <c r="U15" s="87">
        <v>5</v>
      </c>
      <c r="V15" s="89"/>
      <c r="W15" s="87">
        <v>6</v>
      </c>
      <c r="X15" s="89"/>
      <c r="Y15" s="87">
        <v>7</v>
      </c>
      <c r="Z15" s="89"/>
      <c r="AA15" s="87">
        <v>8</v>
      </c>
      <c r="AB15" s="89"/>
      <c r="AC15" s="87">
        <v>9</v>
      </c>
      <c r="AD15" s="89"/>
      <c r="AE15" s="87">
        <v>10</v>
      </c>
      <c r="AF15" s="89"/>
      <c r="AG15" s="87" t="s">
        <v>6</v>
      </c>
      <c r="AH15" s="89"/>
      <c r="AI15" s="87" t="s">
        <v>7</v>
      </c>
      <c r="AJ15" s="88"/>
      <c r="AK15" s="88"/>
      <c r="AL15" s="88"/>
      <c r="AM15" s="88"/>
      <c r="AN15" s="88"/>
      <c r="AO15" s="89"/>
      <c r="AP15" s="7"/>
      <c r="AQ15" s="7"/>
      <c r="AR15" s="19"/>
      <c r="AT15" s="5"/>
    </row>
    <row r="16" spans="1:46" x14ac:dyDescent="0.2">
      <c r="B16" s="99"/>
      <c r="C16" s="100"/>
      <c r="D16" s="100"/>
      <c r="E16" s="100"/>
      <c r="F16" s="100"/>
      <c r="G16" s="100"/>
      <c r="H16" s="100"/>
      <c r="I16" s="100"/>
      <c r="J16" s="100"/>
      <c r="K16" s="100"/>
      <c r="L16" s="101"/>
      <c r="M16" s="87"/>
      <c r="N16" s="89"/>
      <c r="O16" s="87"/>
      <c r="P16" s="89"/>
      <c r="Q16" s="87"/>
      <c r="R16" s="89"/>
      <c r="S16" s="87"/>
      <c r="T16" s="89"/>
      <c r="U16" s="87"/>
      <c r="V16" s="89"/>
      <c r="W16" s="87"/>
      <c r="X16" s="89"/>
      <c r="Y16" s="87"/>
      <c r="Z16" s="89"/>
      <c r="AA16" s="87"/>
      <c r="AB16" s="89"/>
      <c r="AC16" s="87"/>
      <c r="AD16" s="89"/>
      <c r="AE16" s="87"/>
      <c r="AF16" s="89"/>
      <c r="AG16" s="87" t="str">
        <f>IF(M16="","",SUM(M16:AF16))</f>
        <v/>
      </c>
      <c r="AH16" s="89"/>
      <c r="AI16" s="90"/>
      <c r="AJ16" s="91"/>
      <c r="AK16" s="91"/>
      <c r="AL16" s="91"/>
      <c r="AM16" s="91"/>
      <c r="AN16" s="91"/>
      <c r="AO16" s="92"/>
      <c r="AP16" s="9"/>
      <c r="AQ16" s="10"/>
      <c r="AT16" s="5"/>
    </row>
    <row r="17" spans="1:46" x14ac:dyDescent="0.2">
      <c r="A17" s="36"/>
      <c r="B17" s="99"/>
      <c r="C17" s="100"/>
      <c r="D17" s="100"/>
      <c r="E17" s="100"/>
      <c r="F17" s="100"/>
      <c r="G17" s="100"/>
      <c r="H17" s="100"/>
      <c r="I17" s="100"/>
      <c r="J17" s="100"/>
      <c r="K17" s="100"/>
      <c r="L17" s="101"/>
      <c r="M17" s="87"/>
      <c r="N17" s="89"/>
      <c r="O17" s="87"/>
      <c r="P17" s="89"/>
      <c r="Q17" s="87"/>
      <c r="R17" s="89"/>
      <c r="S17" s="87"/>
      <c r="T17" s="89"/>
      <c r="U17" s="87"/>
      <c r="V17" s="89"/>
      <c r="W17" s="87"/>
      <c r="X17" s="89"/>
      <c r="Y17" s="87"/>
      <c r="Z17" s="89"/>
      <c r="AA17" s="87"/>
      <c r="AB17" s="89"/>
      <c r="AC17" s="87"/>
      <c r="AD17" s="89"/>
      <c r="AE17" s="87"/>
      <c r="AF17" s="89"/>
      <c r="AG17" s="87" t="str">
        <f>IF(M17="","",SUM(M17:AF17)+AR17)</f>
        <v/>
      </c>
      <c r="AH17" s="89"/>
      <c r="AI17" s="90"/>
      <c r="AJ17" s="91"/>
      <c r="AK17" s="91"/>
      <c r="AL17" s="91"/>
      <c r="AM17" s="91"/>
      <c r="AN17" s="91"/>
      <c r="AO17" s="92"/>
      <c r="AP17" s="6"/>
      <c r="AQ17" s="6"/>
      <c r="AR17" s="10"/>
      <c r="AS17" s="5"/>
    </row>
    <row r="18" spans="1:46" ht="17.149999999999999" customHeight="1" x14ac:dyDescent="0.2">
      <c r="A18" s="37"/>
      <c r="B18" s="98" t="s">
        <v>18</v>
      </c>
      <c r="C18" s="98"/>
      <c r="D18" s="98" t="s">
        <v>19</v>
      </c>
      <c r="E18" s="98"/>
      <c r="F18" s="109"/>
      <c r="G18" s="109"/>
      <c r="H18" s="109"/>
      <c r="I18" s="109"/>
      <c r="J18" s="98" t="s">
        <v>20</v>
      </c>
      <c r="K18" s="98"/>
      <c r="L18" s="109"/>
      <c r="M18" s="85"/>
      <c r="N18" s="85"/>
      <c r="O18" s="85"/>
      <c r="P18" s="84" t="s">
        <v>21</v>
      </c>
      <c r="Q18" s="84"/>
      <c r="R18" s="85"/>
      <c r="S18" s="85"/>
      <c r="T18" s="85"/>
      <c r="U18" s="85"/>
      <c r="V18" s="84" t="s">
        <v>22</v>
      </c>
      <c r="W18" s="84"/>
      <c r="X18" s="85"/>
      <c r="Y18" s="85"/>
      <c r="Z18" s="85"/>
      <c r="AA18" s="85"/>
      <c r="AB18" s="84" t="s">
        <v>23</v>
      </c>
      <c r="AC18" s="84"/>
      <c r="AD18" s="85"/>
      <c r="AE18" s="85"/>
      <c r="AF18" s="85"/>
      <c r="AG18" s="85"/>
      <c r="AH18" s="86" t="s">
        <v>24</v>
      </c>
      <c r="AI18" s="86"/>
      <c r="AJ18" s="85"/>
      <c r="AK18" s="85"/>
      <c r="AL18" s="85"/>
      <c r="AM18" s="85"/>
      <c r="AN18" s="38"/>
      <c r="AO18" s="39"/>
      <c r="AP18" s="11"/>
      <c r="AQ18" s="11"/>
      <c r="AR18" s="12"/>
    </row>
    <row r="19" spans="1:46" ht="17.149999999999999" customHeight="1" x14ac:dyDescent="0.2">
      <c r="A19" s="93" t="s">
        <v>25</v>
      </c>
      <c r="B19" s="93"/>
      <c r="C19" s="93"/>
      <c r="D19" s="40" t="s">
        <v>26</v>
      </c>
      <c r="E19" s="40"/>
      <c r="F19" s="41"/>
      <c r="G19" s="42"/>
      <c r="H19" s="41"/>
      <c r="I19" s="42"/>
      <c r="J19" s="42"/>
      <c r="K19" s="43"/>
      <c r="L19" s="43"/>
      <c r="M19" s="43"/>
      <c r="N19" s="43"/>
      <c r="O19" s="43"/>
      <c r="P19" s="44"/>
      <c r="Q19" s="43"/>
      <c r="R19" s="43"/>
      <c r="S19" s="43"/>
      <c r="T19" s="43"/>
      <c r="U19" s="44"/>
      <c r="V19" s="43"/>
      <c r="W19" s="43"/>
      <c r="X19" s="43"/>
      <c r="Y19" s="43"/>
      <c r="Z19" s="10" t="s">
        <v>27</v>
      </c>
      <c r="AA19" s="45"/>
      <c r="AB19" s="44"/>
      <c r="AC19" s="43"/>
      <c r="AD19" s="43"/>
      <c r="AE19" s="43"/>
      <c r="AF19" s="43"/>
      <c r="AG19" s="43"/>
      <c r="AH19" s="43"/>
      <c r="AI19" s="43"/>
      <c r="AJ19" s="43"/>
      <c r="AK19" s="43"/>
      <c r="AL19" s="43"/>
      <c r="AM19" s="43"/>
      <c r="AN19" s="43"/>
      <c r="AO19" s="43"/>
      <c r="AP19" s="11"/>
      <c r="AQ19" s="11"/>
      <c r="AR19" s="6" t="s">
        <v>8</v>
      </c>
      <c r="AS19" s="5"/>
    </row>
    <row r="20" spans="1:46" ht="17.149999999999999" customHeight="1" x14ac:dyDescent="0.2">
      <c r="A20" s="93" t="s">
        <v>25</v>
      </c>
      <c r="B20" s="93"/>
      <c r="C20" s="93"/>
      <c r="D20" s="40" t="s">
        <v>28</v>
      </c>
      <c r="E20" s="40"/>
      <c r="F20" s="41"/>
      <c r="G20" s="42"/>
      <c r="H20" s="41"/>
      <c r="I20" s="42"/>
      <c r="J20" s="42"/>
      <c r="K20" s="43"/>
      <c r="L20" s="43"/>
      <c r="M20" s="43"/>
      <c r="N20" s="43"/>
      <c r="O20" s="43"/>
      <c r="P20" s="44"/>
      <c r="Q20" s="43"/>
      <c r="R20" s="43"/>
      <c r="S20" s="43"/>
      <c r="T20" s="43"/>
      <c r="U20" s="43"/>
      <c r="V20" s="43"/>
      <c r="W20" s="43"/>
      <c r="X20" s="43"/>
      <c r="Y20" s="43"/>
      <c r="Z20" s="10" t="s">
        <v>27</v>
      </c>
      <c r="AA20" s="45"/>
      <c r="AB20" s="44"/>
      <c r="AC20" s="43"/>
      <c r="AD20" s="43"/>
      <c r="AE20" s="43"/>
      <c r="AF20" s="43"/>
      <c r="AG20" s="43"/>
      <c r="AH20" s="43"/>
      <c r="AI20" s="43"/>
      <c r="AJ20" s="43"/>
      <c r="AK20" s="43"/>
      <c r="AL20" s="43"/>
      <c r="AM20" s="43"/>
      <c r="AN20" s="43"/>
      <c r="AO20" s="43"/>
      <c r="AP20" s="14"/>
      <c r="AQ20" s="14"/>
      <c r="AR20" s="8"/>
      <c r="AS20" s="16"/>
    </row>
    <row r="21" spans="1:46" s="13" customFormat="1" ht="17.149999999999999" customHeight="1" x14ac:dyDescent="0.2">
      <c r="A21" s="46" t="s">
        <v>29</v>
      </c>
      <c r="B21" s="47"/>
      <c r="C21" s="48" t="s">
        <v>30</v>
      </c>
      <c r="D21" s="49"/>
      <c r="E21" s="50" t="s">
        <v>31</v>
      </c>
      <c r="F21" s="50"/>
      <c r="G21" s="51"/>
      <c r="H21" s="51"/>
      <c r="I21" s="49"/>
      <c r="J21" s="49"/>
      <c r="K21" s="49"/>
      <c r="L21" s="49"/>
      <c r="M21" s="49"/>
      <c r="N21" s="49"/>
      <c r="O21" s="52"/>
      <c r="P21" s="48" t="s">
        <v>32</v>
      </c>
      <c r="Q21" s="48"/>
      <c r="R21" s="50" t="s">
        <v>31</v>
      </c>
      <c r="S21" s="45"/>
      <c r="T21" s="49"/>
      <c r="U21" s="49"/>
      <c r="V21" s="49"/>
      <c r="W21" s="49"/>
      <c r="X21" s="49"/>
      <c r="Y21" s="49"/>
      <c r="Z21" s="49"/>
      <c r="AA21" s="49"/>
      <c r="AB21" s="53"/>
      <c r="AC21" s="54" t="s">
        <v>33</v>
      </c>
      <c r="AD21" s="48"/>
      <c r="AE21" s="50" t="s">
        <v>31</v>
      </c>
      <c r="AF21" s="45"/>
      <c r="AG21" s="51"/>
      <c r="AH21" s="49"/>
      <c r="AI21" s="49"/>
      <c r="AJ21" s="49"/>
      <c r="AK21" s="49"/>
      <c r="AL21" s="49"/>
      <c r="AM21" s="49"/>
      <c r="AN21" s="49"/>
      <c r="AO21" s="49"/>
      <c r="AP21" s="15"/>
      <c r="AQ21" s="15"/>
      <c r="AR21" s="15"/>
      <c r="AS21" s="17"/>
      <c r="AT21" s="1"/>
    </row>
    <row r="22" spans="1:46" s="13" customFormat="1" ht="17.149999999999999" customHeight="1" x14ac:dyDescent="0.2">
      <c r="A22" s="46" t="s">
        <v>34</v>
      </c>
      <c r="B22" s="47"/>
      <c r="C22" s="48" t="s">
        <v>30</v>
      </c>
      <c r="D22" s="49"/>
      <c r="E22" s="50" t="s">
        <v>31</v>
      </c>
      <c r="F22" s="50"/>
      <c r="G22" s="51"/>
      <c r="H22" s="51"/>
      <c r="I22" s="49"/>
      <c r="J22" s="49"/>
      <c r="K22" s="49"/>
      <c r="L22" s="49"/>
      <c r="M22" s="49"/>
      <c r="N22" s="49"/>
      <c r="O22" s="52"/>
      <c r="P22" s="48" t="s">
        <v>32</v>
      </c>
      <c r="Q22" s="48"/>
      <c r="R22" s="50" t="s">
        <v>31</v>
      </c>
      <c r="S22" s="45"/>
      <c r="T22" s="49"/>
      <c r="U22" s="49"/>
      <c r="V22" s="49"/>
      <c r="W22" s="49"/>
      <c r="X22" s="49"/>
      <c r="Y22" s="49"/>
      <c r="Z22" s="49"/>
      <c r="AA22" s="49"/>
      <c r="AB22" s="53"/>
      <c r="AC22" s="48" t="s">
        <v>33</v>
      </c>
      <c r="AD22" s="48"/>
      <c r="AE22" s="50" t="s">
        <v>31</v>
      </c>
      <c r="AF22" s="45"/>
      <c r="AG22" s="51"/>
      <c r="AH22" s="49"/>
      <c r="AI22" s="49"/>
      <c r="AJ22" s="49"/>
      <c r="AK22" s="49"/>
      <c r="AL22" s="49"/>
      <c r="AM22" s="49"/>
      <c r="AN22" s="49"/>
      <c r="AO22" s="49"/>
      <c r="AP22" s="1"/>
      <c r="AQ22" s="1"/>
      <c r="AR22" s="15"/>
      <c r="AS22" s="1"/>
      <c r="AT22" s="1"/>
    </row>
    <row r="23" spans="1:46" s="13" customFormat="1" ht="17.149999999999999" customHeight="1" x14ac:dyDescent="0.2">
      <c r="A23" s="39"/>
      <c r="B23" s="39"/>
      <c r="C23" s="39"/>
      <c r="D23" s="55"/>
      <c r="E23" s="39"/>
      <c r="F23" s="56"/>
      <c r="G23" s="56"/>
      <c r="H23" s="34"/>
      <c r="I23" s="57"/>
      <c r="J23" s="39"/>
      <c r="K23" s="34"/>
      <c r="L23" s="34"/>
      <c r="M23" s="34"/>
      <c r="N23" s="34"/>
      <c r="O23" s="34"/>
      <c r="P23" s="34"/>
      <c r="Q23" s="34"/>
      <c r="R23" s="56"/>
      <c r="S23" s="56"/>
      <c r="T23" s="34"/>
      <c r="U23" s="57"/>
      <c r="V23" s="39"/>
      <c r="W23" s="34"/>
      <c r="X23" s="34"/>
      <c r="Y23" s="34"/>
      <c r="Z23" s="34"/>
      <c r="AA23" s="34"/>
      <c r="AB23" s="39"/>
      <c r="AC23" s="56"/>
      <c r="AD23" s="56"/>
      <c r="AE23" s="34"/>
      <c r="AF23" s="57"/>
      <c r="AG23" s="34"/>
      <c r="AH23" s="34"/>
      <c r="AI23" s="34"/>
      <c r="AJ23" s="34"/>
      <c r="AK23" s="34"/>
      <c r="AL23" s="34"/>
      <c r="AM23" s="34"/>
      <c r="AN23" s="58"/>
      <c r="AO23" s="36"/>
      <c r="AP23" s="1"/>
      <c r="AQ23" s="1"/>
      <c r="AR23" s="15"/>
      <c r="AS23" s="1"/>
      <c r="AT23" s="1"/>
    </row>
    <row r="24" spans="1:46" s="18" customFormat="1" ht="17.149999999999999" customHeight="1" x14ac:dyDescent="0.2">
      <c r="A24" s="28" t="s">
        <v>12</v>
      </c>
      <c r="B24" s="32"/>
      <c r="C24" s="33"/>
      <c r="D24" s="102" t="s">
        <v>14</v>
      </c>
      <c r="E24" s="102"/>
      <c r="F24" s="102"/>
      <c r="G24" s="102"/>
      <c r="H24" s="103"/>
      <c r="I24" s="103"/>
      <c r="J24" s="103"/>
      <c r="K24" s="103"/>
      <c r="L24" s="103"/>
      <c r="M24" s="102" t="s">
        <v>15</v>
      </c>
      <c r="N24" s="102"/>
      <c r="O24" s="102"/>
      <c r="P24" s="102"/>
      <c r="Q24" s="103"/>
      <c r="R24" s="103"/>
      <c r="S24" s="103"/>
      <c r="T24" s="103"/>
      <c r="U24" s="103"/>
      <c r="V24" s="102" t="s">
        <v>16</v>
      </c>
      <c r="W24" s="102"/>
      <c r="X24" s="102"/>
      <c r="Y24" s="102"/>
      <c r="Z24" s="104" t="str">
        <f>IF(H24="","",Q24-H24-AI24)</f>
        <v/>
      </c>
      <c r="AA24" s="104"/>
      <c r="AB24" s="104"/>
      <c r="AC24" s="104"/>
      <c r="AD24" s="104"/>
      <c r="AE24" s="102" t="s">
        <v>17</v>
      </c>
      <c r="AF24" s="102"/>
      <c r="AG24" s="102"/>
      <c r="AH24" s="102"/>
      <c r="AI24" s="104"/>
      <c r="AJ24" s="104"/>
      <c r="AK24" s="104"/>
      <c r="AL24" s="104"/>
      <c r="AM24" s="104"/>
      <c r="AN24" s="25"/>
      <c r="AO24" s="25"/>
      <c r="AP24" s="1"/>
      <c r="AQ24" s="1"/>
      <c r="AR24" s="15"/>
      <c r="AS24" s="13"/>
      <c r="AT24" s="13"/>
    </row>
    <row r="25" spans="1:46" ht="17.149999999999999" customHeight="1" x14ac:dyDescent="0.2">
      <c r="A25" s="30">
        <f>A15+1</f>
        <v>5</v>
      </c>
      <c r="B25" s="87" t="s">
        <v>5</v>
      </c>
      <c r="C25" s="88"/>
      <c r="D25" s="88"/>
      <c r="E25" s="88"/>
      <c r="F25" s="88"/>
      <c r="G25" s="88"/>
      <c r="H25" s="88"/>
      <c r="I25" s="88"/>
      <c r="J25" s="88"/>
      <c r="K25" s="88"/>
      <c r="L25" s="89"/>
      <c r="M25" s="87">
        <v>1</v>
      </c>
      <c r="N25" s="89"/>
      <c r="O25" s="87">
        <v>2</v>
      </c>
      <c r="P25" s="89"/>
      <c r="Q25" s="87">
        <v>3</v>
      </c>
      <c r="R25" s="89"/>
      <c r="S25" s="87">
        <v>4</v>
      </c>
      <c r="T25" s="89"/>
      <c r="U25" s="87">
        <v>5</v>
      </c>
      <c r="V25" s="89"/>
      <c r="W25" s="87">
        <v>6</v>
      </c>
      <c r="X25" s="89"/>
      <c r="Y25" s="87">
        <v>7</v>
      </c>
      <c r="Z25" s="89"/>
      <c r="AA25" s="87">
        <v>8</v>
      </c>
      <c r="AB25" s="89"/>
      <c r="AC25" s="87">
        <v>9</v>
      </c>
      <c r="AD25" s="89"/>
      <c r="AE25" s="87">
        <v>10</v>
      </c>
      <c r="AF25" s="89"/>
      <c r="AG25" s="87" t="s">
        <v>6</v>
      </c>
      <c r="AH25" s="89"/>
      <c r="AI25" s="87" t="s">
        <v>7</v>
      </c>
      <c r="AJ25" s="88"/>
      <c r="AK25" s="88"/>
      <c r="AL25" s="88"/>
      <c r="AM25" s="88"/>
      <c r="AN25" s="88"/>
      <c r="AO25" s="89"/>
      <c r="AS25" s="13"/>
      <c r="AT25" s="13"/>
    </row>
    <row r="26" spans="1:46" x14ac:dyDescent="0.2">
      <c r="B26" s="99"/>
      <c r="C26" s="100"/>
      <c r="D26" s="100"/>
      <c r="E26" s="100"/>
      <c r="F26" s="100"/>
      <c r="G26" s="100"/>
      <c r="H26" s="100"/>
      <c r="I26" s="100"/>
      <c r="J26" s="100"/>
      <c r="K26" s="100"/>
      <c r="L26" s="101"/>
      <c r="M26" s="87"/>
      <c r="N26" s="89"/>
      <c r="O26" s="87"/>
      <c r="P26" s="89"/>
      <c r="Q26" s="87"/>
      <c r="R26" s="89"/>
      <c r="S26" s="87"/>
      <c r="T26" s="89"/>
      <c r="U26" s="87"/>
      <c r="V26" s="89"/>
      <c r="W26" s="87"/>
      <c r="X26" s="89"/>
      <c r="Y26" s="87"/>
      <c r="Z26" s="89"/>
      <c r="AA26" s="87"/>
      <c r="AB26" s="89"/>
      <c r="AC26" s="87"/>
      <c r="AD26" s="89"/>
      <c r="AE26" s="87"/>
      <c r="AF26" s="89"/>
      <c r="AG26" s="87" t="str">
        <f>IF(M26="","",SUM(M26:AF26))</f>
        <v/>
      </c>
      <c r="AH26" s="89"/>
      <c r="AI26" s="90"/>
      <c r="AJ26" s="91"/>
      <c r="AK26" s="91"/>
      <c r="AL26" s="91"/>
      <c r="AM26" s="91"/>
      <c r="AN26" s="91"/>
      <c r="AO26" s="92"/>
      <c r="AP26" s="13"/>
      <c r="AQ26" s="13"/>
      <c r="AR26" s="13"/>
      <c r="AS26" s="13"/>
      <c r="AT26" s="13"/>
    </row>
    <row r="27" spans="1:46" x14ac:dyDescent="0.2">
      <c r="A27" s="36"/>
      <c r="B27" s="99"/>
      <c r="C27" s="100"/>
      <c r="D27" s="100"/>
      <c r="E27" s="100"/>
      <c r="F27" s="100"/>
      <c r="G27" s="100"/>
      <c r="H27" s="100"/>
      <c r="I27" s="100"/>
      <c r="J27" s="100"/>
      <c r="K27" s="100"/>
      <c r="L27" s="101"/>
      <c r="M27" s="87"/>
      <c r="N27" s="89"/>
      <c r="O27" s="87"/>
      <c r="P27" s="89"/>
      <c r="Q27" s="87"/>
      <c r="R27" s="89"/>
      <c r="S27" s="87"/>
      <c r="T27" s="89"/>
      <c r="U27" s="87"/>
      <c r="V27" s="89"/>
      <c r="W27" s="87"/>
      <c r="X27" s="89"/>
      <c r="Y27" s="87"/>
      <c r="Z27" s="89"/>
      <c r="AA27" s="87"/>
      <c r="AB27" s="89"/>
      <c r="AC27" s="87"/>
      <c r="AD27" s="89"/>
      <c r="AE27" s="87"/>
      <c r="AF27" s="89"/>
      <c r="AG27" s="87" t="str">
        <f>IF(M27="","",SUM(M27:AF27)+AR27)</f>
        <v/>
      </c>
      <c r="AH27" s="89"/>
      <c r="AI27" s="90"/>
      <c r="AJ27" s="91"/>
      <c r="AK27" s="91"/>
      <c r="AL27" s="91"/>
      <c r="AM27" s="91"/>
      <c r="AN27" s="91"/>
      <c r="AO27" s="92"/>
      <c r="AP27" s="13"/>
      <c r="AQ27" s="13"/>
      <c r="AR27" s="13"/>
    </row>
    <row r="28" spans="1:46" ht="17.149999999999999" customHeight="1" x14ac:dyDescent="0.2">
      <c r="A28" s="37"/>
      <c r="B28" s="98" t="s">
        <v>18</v>
      </c>
      <c r="C28" s="84"/>
      <c r="D28" s="84" t="s">
        <v>19</v>
      </c>
      <c r="E28" s="84"/>
      <c r="F28" s="85"/>
      <c r="G28" s="85"/>
      <c r="H28" s="85"/>
      <c r="I28" s="85"/>
      <c r="J28" s="84" t="s">
        <v>20</v>
      </c>
      <c r="K28" s="84"/>
      <c r="L28" s="85"/>
      <c r="M28" s="85"/>
      <c r="N28" s="85"/>
      <c r="O28" s="85"/>
      <c r="P28" s="84" t="s">
        <v>21</v>
      </c>
      <c r="Q28" s="84"/>
      <c r="R28" s="85"/>
      <c r="S28" s="85"/>
      <c r="T28" s="85"/>
      <c r="U28" s="85"/>
      <c r="V28" s="84" t="s">
        <v>22</v>
      </c>
      <c r="W28" s="84"/>
      <c r="X28" s="85"/>
      <c r="Y28" s="85"/>
      <c r="Z28" s="85"/>
      <c r="AA28" s="85"/>
      <c r="AB28" s="84" t="s">
        <v>23</v>
      </c>
      <c r="AC28" s="84"/>
      <c r="AD28" s="85"/>
      <c r="AE28" s="85"/>
      <c r="AF28" s="85"/>
      <c r="AG28" s="85"/>
      <c r="AH28" s="86" t="s">
        <v>24</v>
      </c>
      <c r="AI28" s="86"/>
      <c r="AJ28" s="85"/>
      <c r="AK28" s="85"/>
      <c r="AL28" s="85"/>
      <c r="AM28" s="85"/>
      <c r="AN28" s="38"/>
      <c r="AO28" s="39"/>
      <c r="AP28" s="11"/>
      <c r="AQ28" s="11"/>
      <c r="AR28" s="12"/>
    </row>
    <row r="29" spans="1:46" ht="17.149999999999999" customHeight="1" x14ac:dyDescent="0.2">
      <c r="A29" s="93" t="s">
        <v>25</v>
      </c>
      <c r="B29" s="93"/>
      <c r="C29" s="93"/>
      <c r="D29" s="40" t="s">
        <v>26</v>
      </c>
      <c r="E29" s="40"/>
      <c r="F29" s="41"/>
      <c r="G29" s="42"/>
      <c r="H29" s="41"/>
      <c r="I29" s="42"/>
      <c r="J29" s="42"/>
      <c r="K29" s="43"/>
      <c r="L29" s="43"/>
      <c r="M29" s="43"/>
      <c r="N29" s="43"/>
      <c r="O29" s="43"/>
      <c r="P29" s="44"/>
      <c r="Q29" s="43"/>
      <c r="R29" s="43"/>
      <c r="S29" s="43"/>
      <c r="T29" s="43"/>
      <c r="U29" s="44"/>
      <c r="V29" s="43"/>
      <c r="W29" s="43"/>
      <c r="X29" s="43"/>
      <c r="Y29" s="43"/>
      <c r="Z29" s="10" t="s">
        <v>27</v>
      </c>
      <c r="AA29" s="45"/>
      <c r="AB29" s="44"/>
      <c r="AC29" s="43"/>
      <c r="AD29" s="43"/>
      <c r="AE29" s="43"/>
      <c r="AF29" s="43"/>
      <c r="AG29" s="43"/>
      <c r="AH29" s="43"/>
      <c r="AI29" s="43"/>
      <c r="AJ29" s="43"/>
      <c r="AK29" s="43"/>
      <c r="AL29" s="43"/>
      <c r="AM29" s="43"/>
      <c r="AN29" s="43"/>
      <c r="AO29" s="43"/>
      <c r="AP29" s="11"/>
      <c r="AQ29" s="11"/>
      <c r="AR29" s="6" t="s">
        <v>8</v>
      </c>
      <c r="AS29" s="5"/>
    </row>
    <row r="30" spans="1:46" ht="17.149999999999999" customHeight="1" x14ac:dyDescent="0.2">
      <c r="A30" s="93" t="s">
        <v>25</v>
      </c>
      <c r="B30" s="93"/>
      <c r="C30" s="93"/>
      <c r="D30" s="40" t="s">
        <v>28</v>
      </c>
      <c r="E30" s="40"/>
      <c r="F30" s="41"/>
      <c r="G30" s="42"/>
      <c r="H30" s="41"/>
      <c r="I30" s="42"/>
      <c r="J30" s="42"/>
      <c r="K30" s="43"/>
      <c r="L30" s="43"/>
      <c r="M30" s="43"/>
      <c r="N30" s="43"/>
      <c r="O30" s="43"/>
      <c r="P30" s="44"/>
      <c r="Q30" s="43"/>
      <c r="R30" s="43"/>
      <c r="S30" s="43"/>
      <c r="T30" s="43"/>
      <c r="U30" s="43"/>
      <c r="V30" s="43"/>
      <c r="W30" s="43"/>
      <c r="X30" s="43"/>
      <c r="Y30" s="43"/>
      <c r="Z30" s="10" t="s">
        <v>27</v>
      </c>
      <c r="AA30" s="45"/>
      <c r="AB30" s="44"/>
      <c r="AC30" s="43"/>
      <c r="AD30" s="43"/>
      <c r="AE30" s="43"/>
      <c r="AF30" s="43"/>
      <c r="AG30" s="43"/>
      <c r="AH30" s="43"/>
      <c r="AI30" s="43"/>
      <c r="AJ30" s="43"/>
      <c r="AK30" s="43"/>
      <c r="AL30" s="43"/>
      <c r="AM30" s="43"/>
      <c r="AN30" s="43"/>
      <c r="AO30" s="43"/>
      <c r="AP30" s="14"/>
      <c r="AQ30" s="14"/>
      <c r="AR30" s="8"/>
      <c r="AS30" s="16"/>
    </row>
    <row r="31" spans="1:46" s="13" customFormat="1" ht="17.149999999999999" customHeight="1" x14ac:dyDescent="0.2">
      <c r="A31" s="46" t="s">
        <v>29</v>
      </c>
      <c r="B31" s="47"/>
      <c r="C31" s="48" t="s">
        <v>30</v>
      </c>
      <c r="D31" s="49"/>
      <c r="E31" s="50" t="s">
        <v>31</v>
      </c>
      <c r="F31" s="50"/>
      <c r="G31" s="51"/>
      <c r="H31" s="51"/>
      <c r="I31" s="49"/>
      <c r="J31" s="49"/>
      <c r="K31" s="49"/>
      <c r="L31" s="49"/>
      <c r="M31" s="49"/>
      <c r="N31" s="49"/>
      <c r="O31" s="52"/>
      <c r="P31" s="48" t="s">
        <v>32</v>
      </c>
      <c r="Q31" s="48"/>
      <c r="R31" s="50" t="s">
        <v>31</v>
      </c>
      <c r="S31" s="45"/>
      <c r="T31" s="49"/>
      <c r="U31" s="49"/>
      <c r="V31" s="49"/>
      <c r="W31" s="49"/>
      <c r="X31" s="49"/>
      <c r="Y31" s="49"/>
      <c r="Z31" s="49"/>
      <c r="AA31" s="49"/>
      <c r="AB31" s="53"/>
      <c r="AC31" s="54" t="s">
        <v>33</v>
      </c>
      <c r="AD31" s="48"/>
      <c r="AE31" s="50" t="s">
        <v>31</v>
      </c>
      <c r="AF31" s="45"/>
      <c r="AG31" s="51"/>
      <c r="AH31" s="49"/>
      <c r="AI31" s="49"/>
      <c r="AJ31" s="49"/>
      <c r="AK31" s="49"/>
      <c r="AL31" s="49"/>
      <c r="AM31" s="49"/>
      <c r="AN31" s="49"/>
      <c r="AO31" s="49"/>
      <c r="AP31" s="15"/>
      <c r="AQ31" s="15"/>
      <c r="AR31" s="15"/>
      <c r="AS31" s="17"/>
      <c r="AT31" s="1"/>
    </row>
    <row r="32" spans="1:46" s="13" customFormat="1" ht="17.149999999999999" customHeight="1" x14ac:dyDescent="0.2">
      <c r="A32" s="46" t="s">
        <v>34</v>
      </c>
      <c r="B32" s="47"/>
      <c r="C32" s="48" t="s">
        <v>30</v>
      </c>
      <c r="D32" s="49"/>
      <c r="E32" s="50" t="s">
        <v>31</v>
      </c>
      <c r="F32" s="50"/>
      <c r="G32" s="51"/>
      <c r="H32" s="51"/>
      <c r="I32" s="49"/>
      <c r="J32" s="49"/>
      <c r="K32" s="49"/>
      <c r="L32" s="49"/>
      <c r="M32" s="49"/>
      <c r="N32" s="49"/>
      <c r="O32" s="52"/>
      <c r="P32" s="48" t="s">
        <v>32</v>
      </c>
      <c r="Q32" s="48"/>
      <c r="R32" s="50" t="s">
        <v>31</v>
      </c>
      <c r="S32" s="45"/>
      <c r="T32" s="49"/>
      <c r="U32" s="49"/>
      <c r="V32" s="49"/>
      <c r="W32" s="49"/>
      <c r="X32" s="49"/>
      <c r="Y32" s="49"/>
      <c r="Z32" s="49"/>
      <c r="AA32" s="49"/>
      <c r="AB32" s="53"/>
      <c r="AC32" s="48" t="s">
        <v>33</v>
      </c>
      <c r="AD32" s="48"/>
      <c r="AE32" s="50" t="s">
        <v>31</v>
      </c>
      <c r="AF32" s="45"/>
      <c r="AG32" s="51"/>
      <c r="AH32" s="49"/>
      <c r="AI32" s="49"/>
      <c r="AJ32" s="49"/>
      <c r="AK32" s="49"/>
      <c r="AL32" s="49"/>
      <c r="AM32" s="49"/>
      <c r="AN32" s="49"/>
      <c r="AO32" s="49"/>
      <c r="AP32" s="1"/>
      <c r="AQ32" s="1"/>
      <c r="AR32" s="15"/>
      <c r="AS32" s="1"/>
      <c r="AT32" s="1"/>
    </row>
    <row r="33" spans="1:46" s="13" customFormat="1" ht="17.149999999999999" customHeight="1" x14ac:dyDescent="0.2">
      <c r="A33" s="39"/>
      <c r="B33" s="39"/>
      <c r="C33" s="39"/>
      <c r="D33" s="55"/>
      <c r="E33" s="39"/>
      <c r="F33" s="56"/>
      <c r="G33" s="56"/>
      <c r="H33" s="34"/>
      <c r="I33" s="57"/>
      <c r="J33" s="39"/>
      <c r="K33" s="34"/>
      <c r="L33" s="34"/>
      <c r="M33" s="34"/>
      <c r="N33" s="34"/>
      <c r="O33" s="34"/>
      <c r="P33" s="34"/>
      <c r="Q33" s="34"/>
      <c r="R33" s="56"/>
      <c r="S33" s="56"/>
      <c r="T33" s="34"/>
      <c r="U33" s="57"/>
      <c r="V33" s="39"/>
      <c r="W33" s="34"/>
      <c r="X33" s="34"/>
      <c r="Y33" s="34"/>
      <c r="Z33" s="34"/>
      <c r="AA33" s="34"/>
      <c r="AB33" s="39"/>
      <c r="AC33" s="56"/>
      <c r="AD33" s="56"/>
      <c r="AE33" s="34"/>
      <c r="AF33" s="57"/>
      <c r="AG33" s="34"/>
      <c r="AH33" s="34"/>
      <c r="AI33" s="34"/>
      <c r="AJ33" s="34"/>
      <c r="AK33" s="34"/>
      <c r="AL33" s="34"/>
      <c r="AM33" s="34"/>
      <c r="AN33" s="11"/>
      <c r="AO33" s="11"/>
      <c r="AP33" s="1"/>
      <c r="AQ33" s="1"/>
      <c r="AR33" s="15"/>
      <c r="AS33" s="1"/>
      <c r="AT33" s="1"/>
    </row>
    <row r="34" spans="1:46" s="18" customFormat="1" ht="17.149999999999999" customHeight="1" x14ac:dyDescent="0.2">
      <c r="A34" s="28" t="s">
        <v>13</v>
      </c>
      <c r="B34" s="32"/>
      <c r="C34" s="33"/>
      <c r="D34" s="102" t="s">
        <v>14</v>
      </c>
      <c r="E34" s="102"/>
      <c r="F34" s="102"/>
      <c r="G34" s="102"/>
      <c r="H34" s="103"/>
      <c r="I34" s="103"/>
      <c r="J34" s="103"/>
      <c r="K34" s="103"/>
      <c r="L34" s="103"/>
      <c r="M34" s="102" t="s">
        <v>15</v>
      </c>
      <c r="N34" s="102"/>
      <c r="O34" s="102"/>
      <c r="P34" s="102"/>
      <c r="Q34" s="103"/>
      <c r="R34" s="103"/>
      <c r="S34" s="103"/>
      <c r="T34" s="103"/>
      <c r="U34" s="103"/>
      <c r="V34" s="102" t="s">
        <v>16</v>
      </c>
      <c r="W34" s="102"/>
      <c r="X34" s="102"/>
      <c r="Y34" s="102"/>
      <c r="Z34" s="104" t="str">
        <f>IF(H34="","",Q34-H34-AI34)</f>
        <v/>
      </c>
      <c r="AA34" s="104"/>
      <c r="AB34" s="104"/>
      <c r="AC34" s="104"/>
      <c r="AD34" s="104"/>
      <c r="AE34" s="102" t="s">
        <v>17</v>
      </c>
      <c r="AF34" s="102"/>
      <c r="AG34" s="102"/>
      <c r="AH34" s="102"/>
      <c r="AI34" s="104"/>
      <c r="AJ34" s="104"/>
      <c r="AK34" s="104"/>
      <c r="AL34" s="104"/>
      <c r="AM34" s="104"/>
      <c r="AN34" s="58"/>
      <c r="AO34" s="36"/>
      <c r="AP34" s="1"/>
      <c r="AQ34" s="1"/>
      <c r="AR34" s="15"/>
      <c r="AS34" s="13"/>
      <c r="AT34" s="13"/>
    </row>
    <row r="35" spans="1:46" ht="17.149999999999999" customHeight="1" x14ac:dyDescent="0.2">
      <c r="A35" s="30">
        <f>A25+1</f>
        <v>6</v>
      </c>
      <c r="B35" s="87" t="s">
        <v>5</v>
      </c>
      <c r="C35" s="88"/>
      <c r="D35" s="88"/>
      <c r="E35" s="88"/>
      <c r="F35" s="88"/>
      <c r="G35" s="88"/>
      <c r="H35" s="88"/>
      <c r="I35" s="88"/>
      <c r="J35" s="88"/>
      <c r="K35" s="88"/>
      <c r="L35" s="89"/>
      <c r="M35" s="87">
        <v>1</v>
      </c>
      <c r="N35" s="89"/>
      <c r="O35" s="87">
        <v>2</v>
      </c>
      <c r="P35" s="89"/>
      <c r="Q35" s="87">
        <v>3</v>
      </c>
      <c r="R35" s="89"/>
      <c r="S35" s="87">
        <v>4</v>
      </c>
      <c r="T35" s="89"/>
      <c r="U35" s="87">
        <v>5</v>
      </c>
      <c r="V35" s="89"/>
      <c r="W35" s="87">
        <v>6</v>
      </c>
      <c r="X35" s="89"/>
      <c r="Y35" s="87">
        <v>7</v>
      </c>
      <c r="Z35" s="89"/>
      <c r="AA35" s="87">
        <v>8</v>
      </c>
      <c r="AB35" s="89"/>
      <c r="AC35" s="87">
        <v>9</v>
      </c>
      <c r="AD35" s="89"/>
      <c r="AE35" s="87">
        <v>10</v>
      </c>
      <c r="AF35" s="89"/>
      <c r="AG35" s="87" t="s">
        <v>6</v>
      </c>
      <c r="AH35" s="89"/>
      <c r="AI35" s="87" t="s">
        <v>7</v>
      </c>
      <c r="AJ35" s="88"/>
      <c r="AK35" s="88"/>
      <c r="AL35" s="88"/>
      <c r="AM35" s="88"/>
      <c r="AN35" s="88"/>
      <c r="AO35" s="89"/>
      <c r="AS35" s="13"/>
      <c r="AT35" s="13"/>
    </row>
    <row r="36" spans="1:46" x14ac:dyDescent="0.2">
      <c r="B36" s="99"/>
      <c r="C36" s="100"/>
      <c r="D36" s="100"/>
      <c r="E36" s="100"/>
      <c r="F36" s="100"/>
      <c r="G36" s="100"/>
      <c r="H36" s="100"/>
      <c r="I36" s="100"/>
      <c r="J36" s="100"/>
      <c r="K36" s="100"/>
      <c r="L36" s="101"/>
      <c r="M36" s="87"/>
      <c r="N36" s="89"/>
      <c r="O36" s="87"/>
      <c r="P36" s="89"/>
      <c r="Q36" s="87"/>
      <c r="R36" s="89"/>
      <c r="S36" s="87"/>
      <c r="T36" s="89"/>
      <c r="U36" s="87"/>
      <c r="V36" s="89"/>
      <c r="W36" s="87"/>
      <c r="X36" s="89"/>
      <c r="Y36" s="87"/>
      <c r="Z36" s="89"/>
      <c r="AA36" s="87"/>
      <c r="AB36" s="89"/>
      <c r="AC36" s="87"/>
      <c r="AD36" s="89"/>
      <c r="AE36" s="87"/>
      <c r="AF36" s="89"/>
      <c r="AG36" s="87" t="str">
        <f>IF(M36="","",SUM(M36:AF36))</f>
        <v/>
      </c>
      <c r="AH36" s="89"/>
      <c r="AI36" s="90"/>
      <c r="AJ36" s="91"/>
      <c r="AK36" s="91"/>
      <c r="AL36" s="91"/>
      <c r="AM36" s="91"/>
      <c r="AN36" s="91"/>
      <c r="AO36" s="92"/>
      <c r="AP36" s="10"/>
      <c r="AQ36" s="10"/>
      <c r="AS36" s="13"/>
      <c r="AT36" s="13"/>
    </row>
    <row r="37" spans="1:46" x14ac:dyDescent="0.2">
      <c r="A37" s="36"/>
      <c r="B37" s="99"/>
      <c r="C37" s="100"/>
      <c r="D37" s="100"/>
      <c r="E37" s="100"/>
      <c r="F37" s="100"/>
      <c r="G37" s="100"/>
      <c r="H37" s="100"/>
      <c r="I37" s="100"/>
      <c r="J37" s="100"/>
      <c r="K37" s="100"/>
      <c r="L37" s="101"/>
      <c r="M37" s="87"/>
      <c r="N37" s="89"/>
      <c r="O37" s="87"/>
      <c r="P37" s="89"/>
      <c r="Q37" s="87"/>
      <c r="R37" s="89"/>
      <c r="S37" s="87"/>
      <c r="T37" s="89"/>
      <c r="U37" s="87"/>
      <c r="V37" s="89"/>
      <c r="W37" s="87"/>
      <c r="X37" s="89"/>
      <c r="Y37" s="87"/>
      <c r="Z37" s="89"/>
      <c r="AA37" s="87"/>
      <c r="AB37" s="89"/>
      <c r="AC37" s="87"/>
      <c r="AD37" s="89"/>
      <c r="AE37" s="87"/>
      <c r="AF37" s="89"/>
      <c r="AG37" s="87" t="str">
        <f>IF(M37="","",SUM(M37:AF37)+AR37)</f>
        <v/>
      </c>
      <c r="AH37" s="89"/>
      <c r="AI37" s="90"/>
      <c r="AJ37" s="91"/>
      <c r="AK37" s="91"/>
      <c r="AL37" s="91"/>
      <c r="AM37" s="91"/>
      <c r="AN37" s="91"/>
      <c r="AO37" s="92"/>
      <c r="AP37" s="10"/>
      <c r="AQ37" s="10"/>
      <c r="AR37" s="18"/>
    </row>
    <row r="38" spans="1:46" ht="17.149999999999999" customHeight="1" x14ac:dyDescent="0.2">
      <c r="A38" s="37"/>
      <c r="B38" s="98" t="s">
        <v>18</v>
      </c>
      <c r="C38" s="84"/>
      <c r="D38" s="84" t="s">
        <v>19</v>
      </c>
      <c r="E38" s="84"/>
      <c r="F38" s="85"/>
      <c r="G38" s="85"/>
      <c r="H38" s="85"/>
      <c r="I38" s="85"/>
      <c r="J38" s="84" t="s">
        <v>20</v>
      </c>
      <c r="K38" s="84"/>
      <c r="L38" s="85"/>
      <c r="M38" s="85"/>
      <c r="N38" s="85"/>
      <c r="O38" s="85"/>
      <c r="P38" s="84" t="s">
        <v>21</v>
      </c>
      <c r="Q38" s="84"/>
      <c r="R38" s="85"/>
      <c r="S38" s="85"/>
      <c r="T38" s="85"/>
      <c r="U38" s="85"/>
      <c r="V38" s="84" t="s">
        <v>22</v>
      </c>
      <c r="W38" s="84"/>
      <c r="X38" s="85"/>
      <c r="Y38" s="85"/>
      <c r="Z38" s="85"/>
      <c r="AA38" s="85"/>
      <c r="AB38" s="84" t="s">
        <v>23</v>
      </c>
      <c r="AC38" s="84"/>
      <c r="AD38" s="85"/>
      <c r="AE38" s="85"/>
      <c r="AF38" s="85"/>
      <c r="AG38" s="85"/>
      <c r="AH38" s="86" t="s">
        <v>24</v>
      </c>
      <c r="AI38" s="86"/>
      <c r="AJ38" s="85"/>
      <c r="AK38" s="85"/>
      <c r="AL38" s="85"/>
      <c r="AM38" s="85"/>
      <c r="AN38" s="38"/>
      <c r="AO38" s="39"/>
      <c r="AP38" s="11"/>
      <c r="AQ38" s="11"/>
      <c r="AR38" s="12"/>
    </row>
    <row r="39" spans="1:46" ht="17.149999999999999" customHeight="1" x14ac:dyDescent="0.2">
      <c r="A39" s="93" t="s">
        <v>25</v>
      </c>
      <c r="B39" s="93"/>
      <c r="C39" s="93"/>
      <c r="D39" s="40" t="s">
        <v>26</v>
      </c>
      <c r="E39" s="40"/>
      <c r="F39" s="41"/>
      <c r="G39" s="42"/>
      <c r="H39" s="41"/>
      <c r="I39" s="42"/>
      <c r="J39" s="42"/>
      <c r="K39" s="43"/>
      <c r="L39" s="43"/>
      <c r="M39" s="43"/>
      <c r="N39" s="43"/>
      <c r="O39" s="43"/>
      <c r="P39" s="44"/>
      <c r="Q39" s="43"/>
      <c r="R39" s="43"/>
      <c r="S39" s="43"/>
      <c r="T39" s="43"/>
      <c r="U39" s="44"/>
      <c r="V39" s="43"/>
      <c r="W39" s="43"/>
      <c r="X39" s="43"/>
      <c r="Y39" s="43"/>
      <c r="Z39" s="10" t="s">
        <v>27</v>
      </c>
      <c r="AA39" s="45"/>
      <c r="AB39" s="44"/>
      <c r="AC39" s="43"/>
      <c r="AD39" s="43"/>
      <c r="AE39" s="43"/>
      <c r="AF39" s="43"/>
      <c r="AG39" s="43"/>
      <c r="AH39" s="43"/>
      <c r="AI39" s="43"/>
      <c r="AJ39" s="43"/>
      <c r="AK39" s="43"/>
      <c r="AL39" s="43"/>
      <c r="AM39" s="43"/>
      <c r="AN39" s="43"/>
      <c r="AO39" s="43"/>
      <c r="AP39" s="11"/>
      <c r="AQ39" s="11"/>
      <c r="AR39" s="6" t="s">
        <v>8</v>
      </c>
      <c r="AS39" s="5"/>
    </row>
    <row r="40" spans="1:46" ht="17.149999999999999" customHeight="1" x14ac:dyDescent="0.2">
      <c r="A40" s="93" t="s">
        <v>25</v>
      </c>
      <c r="B40" s="93"/>
      <c r="C40" s="93"/>
      <c r="D40" s="40" t="s">
        <v>28</v>
      </c>
      <c r="E40" s="40"/>
      <c r="F40" s="41"/>
      <c r="G40" s="42"/>
      <c r="H40" s="41"/>
      <c r="I40" s="42"/>
      <c r="J40" s="42"/>
      <c r="K40" s="43"/>
      <c r="L40" s="43"/>
      <c r="M40" s="43"/>
      <c r="N40" s="43"/>
      <c r="O40" s="43"/>
      <c r="P40" s="44"/>
      <c r="Q40" s="43"/>
      <c r="R40" s="43"/>
      <c r="S40" s="43"/>
      <c r="T40" s="43"/>
      <c r="U40" s="43"/>
      <c r="V40" s="43"/>
      <c r="W40" s="43"/>
      <c r="X40" s="43"/>
      <c r="Y40" s="43"/>
      <c r="Z40" s="10" t="s">
        <v>27</v>
      </c>
      <c r="AA40" s="45"/>
      <c r="AB40" s="44"/>
      <c r="AC40" s="43"/>
      <c r="AD40" s="43"/>
      <c r="AE40" s="43"/>
      <c r="AF40" s="43"/>
      <c r="AG40" s="43"/>
      <c r="AH40" s="43"/>
      <c r="AI40" s="43"/>
      <c r="AJ40" s="43"/>
      <c r="AK40" s="43"/>
      <c r="AL40" s="43"/>
      <c r="AM40" s="43"/>
      <c r="AN40" s="43"/>
      <c r="AO40" s="43"/>
      <c r="AP40" s="14"/>
      <c r="AQ40" s="14"/>
      <c r="AR40" s="8"/>
      <c r="AS40" s="16"/>
    </row>
    <row r="41" spans="1:46" s="13" customFormat="1" ht="17.149999999999999" customHeight="1" x14ac:dyDescent="0.2">
      <c r="A41" s="46" t="s">
        <v>29</v>
      </c>
      <c r="B41" s="47"/>
      <c r="C41" s="48" t="s">
        <v>30</v>
      </c>
      <c r="D41" s="49"/>
      <c r="E41" s="50" t="s">
        <v>31</v>
      </c>
      <c r="F41" s="50"/>
      <c r="G41" s="51"/>
      <c r="H41" s="51"/>
      <c r="I41" s="49"/>
      <c r="J41" s="49"/>
      <c r="K41" s="49"/>
      <c r="L41" s="49"/>
      <c r="M41" s="49"/>
      <c r="N41" s="49"/>
      <c r="O41" s="52"/>
      <c r="P41" s="48" t="s">
        <v>32</v>
      </c>
      <c r="Q41" s="48"/>
      <c r="R41" s="50" t="s">
        <v>31</v>
      </c>
      <c r="S41" s="45"/>
      <c r="T41" s="49"/>
      <c r="U41" s="49"/>
      <c r="V41" s="49"/>
      <c r="W41" s="49"/>
      <c r="X41" s="49"/>
      <c r="Y41" s="49"/>
      <c r="Z41" s="49"/>
      <c r="AA41" s="49"/>
      <c r="AB41" s="53"/>
      <c r="AC41" s="54" t="s">
        <v>33</v>
      </c>
      <c r="AD41" s="48"/>
      <c r="AE41" s="50" t="s">
        <v>31</v>
      </c>
      <c r="AF41" s="45"/>
      <c r="AG41" s="51"/>
      <c r="AH41" s="49"/>
      <c r="AI41" s="49"/>
      <c r="AJ41" s="49"/>
      <c r="AK41" s="49"/>
      <c r="AL41" s="49"/>
      <c r="AM41" s="49"/>
      <c r="AN41" s="49"/>
      <c r="AO41" s="49"/>
      <c r="AP41" s="15"/>
      <c r="AQ41" s="15"/>
      <c r="AR41" s="15"/>
      <c r="AS41" s="17"/>
      <c r="AT41" s="1"/>
    </row>
    <row r="42" spans="1:46" s="13" customFormat="1" ht="17.149999999999999" customHeight="1" x14ac:dyDescent="0.2">
      <c r="A42" s="46" t="s">
        <v>34</v>
      </c>
      <c r="B42" s="47"/>
      <c r="C42" s="48" t="s">
        <v>30</v>
      </c>
      <c r="D42" s="49"/>
      <c r="E42" s="50" t="s">
        <v>31</v>
      </c>
      <c r="F42" s="50"/>
      <c r="G42" s="51"/>
      <c r="H42" s="51"/>
      <c r="I42" s="49"/>
      <c r="J42" s="49"/>
      <c r="K42" s="49"/>
      <c r="L42" s="49"/>
      <c r="M42" s="49"/>
      <c r="N42" s="49"/>
      <c r="O42" s="52"/>
      <c r="P42" s="48" t="s">
        <v>32</v>
      </c>
      <c r="Q42" s="48"/>
      <c r="R42" s="50" t="s">
        <v>31</v>
      </c>
      <c r="S42" s="45"/>
      <c r="T42" s="49"/>
      <c r="U42" s="49"/>
      <c r="V42" s="49"/>
      <c r="W42" s="49"/>
      <c r="X42" s="49"/>
      <c r="Y42" s="49"/>
      <c r="Z42" s="49"/>
      <c r="AA42" s="49"/>
      <c r="AB42" s="53"/>
      <c r="AC42" s="48" t="s">
        <v>33</v>
      </c>
      <c r="AD42" s="48"/>
      <c r="AE42" s="50" t="s">
        <v>31</v>
      </c>
      <c r="AF42" s="45"/>
      <c r="AG42" s="51"/>
      <c r="AH42" s="49"/>
      <c r="AI42" s="49"/>
      <c r="AJ42" s="49"/>
      <c r="AK42" s="49"/>
      <c r="AL42" s="49"/>
      <c r="AM42" s="49"/>
      <c r="AN42" s="49"/>
      <c r="AO42" s="49"/>
      <c r="AP42" s="1"/>
      <c r="AQ42" s="1"/>
      <c r="AR42" s="15"/>
      <c r="AS42" s="1"/>
      <c r="AT42" s="1"/>
    </row>
    <row r="43" spans="1:46" s="13" customFormat="1" ht="17.149999999999999" customHeight="1"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1"/>
      <c r="AQ43" s="1"/>
      <c r="AR43" s="15"/>
      <c r="AS43" s="1"/>
      <c r="AT43" s="1"/>
    </row>
    <row r="44" spans="1:46" s="18" customFormat="1" ht="17.149999999999999" customHeight="1"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1"/>
      <c r="AQ44" s="1"/>
      <c r="AR44" s="15"/>
      <c r="AS44" s="13"/>
      <c r="AT44" s="13"/>
    </row>
    <row r="45" spans="1:46" ht="17.149999999999999" customHeight="1" x14ac:dyDescent="0.2">
      <c r="AS45" s="13"/>
      <c r="AT45" s="13"/>
    </row>
    <row r="48" spans="1:46" x14ac:dyDescent="0.2">
      <c r="AS48" s="16"/>
    </row>
    <row r="49" spans="1:46" s="13" customFormat="1" ht="14"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1"/>
      <c r="AQ49" s="1"/>
      <c r="AR49" s="1"/>
      <c r="AS49" s="17"/>
      <c r="AT49" s="1"/>
    </row>
    <row r="50" spans="1:46" s="13" customFormat="1" ht="13"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1"/>
      <c r="AQ50" s="1"/>
      <c r="AR50" s="1"/>
      <c r="AS50" s="1"/>
      <c r="AT50" s="1"/>
    </row>
    <row r="51" spans="1:46" s="13" customFormat="1" ht="13"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1"/>
      <c r="AQ51" s="1"/>
      <c r="AR51" s="1"/>
      <c r="AS51" s="1"/>
      <c r="AT51" s="1"/>
    </row>
    <row r="52" spans="1:46" s="18" customFormat="1" ht="13"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1"/>
      <c r="AQ52" s="1"/>
      <c r="AR52" s="1"/>
      <c r="AS52" s="13"/>
      <c r="AT52" s="13"/>
    </row>
    <row r="53" spans="1:46" x14ac:dyDescent="0.2">
      <c r="AS53" s="13"/>
      <c r="AT53" s="13"/>
    </row>
    <row r="54" spans="1:46" x14ac:dyDescent="0.2">
      <c r="AS54" s="13"/>
      <c r="AT54" s="13"/>
    </row>
    <row r="58" spans="1:46" x14ac:dyDescent="0.2">
      <c r="AS58" s="16"/>
    </row>
    <row r="59" spans="1:46" s="13" customFormat="1" ht="14"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1"/>
      <c r="AQ59" s="1"/>
      <c r="AR59" s="1"/>
      <c r="AS59" s="17"/>
      <c r="AT59" s="1"/>
    </row>
    <row r="60" spans="1:46" s="13" customFormat="1" ht="13"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1"/>
      <c r="AQ60" s="1"/>
      <c r="AR60" s="1"/>
      <c r="AS60" s="1"/>
      <c r="AT60" s="1"/>
    </row>
    <row r="61" spans="1:46" s="13" customFormat="1" ht="13"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1"/>
      <c r="AQ61" s="1"/>
      <c r="AR61" s="1"/>
      <c r="AS61" s="1"/>
      <c r="AT61" s="1"/>
    </row>
    <row r="62" spans="1:46" s="18" customFormat="1" ht="13"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1"/>
      <c r="AQ62" s="1"/>
      <c r="AR62" s="1"/>
      <c r="AS62" s="13"/>
      <c r="AT62" s="13"/>
    </row>
    <row r="63" spans="1:46" x14ac:dyDescent="0.2">
      <c r="AS63" s="13"/>
      <c r="AT63" s="13"/>
    </row>
    <row r="64" spans="1:46" x14ac:dyDescent="0.2">
      <c r="AS64" s="13"/>
      <c r="AT64" s="13"/>
    </row>
  </sheetData>
  <mergeCells count="284">
    <mergeCell ref="AI5:AO5"/>
    <mergeCell ref="AI6:AO6"/>
    <mergeCell ref="AI8:AO8"/>
    <mergeCell ref="AI9:AO9"/>
    <mergeCell ref="AI11:AO11"/>
    <mergeCell ref="AI15:AO15"/>
    <mergeCell ref="AE35:AF35"/>
    <mergeCell ref="AG35:AH35"/>
    <mergeCell ref="AI14:AM14"/>
    <mergeCell ref="AI12:AO12"/>
    <mergeCell ref="AD28:AG28"/>
    <mergeCell ref="AH28:AI28"/>
    <mergeCell ref="AJ28:AM28"/>
    <mergeCell ref="AI34:AM34"/>
    <mergeCell ref="AI26:AO26"/>
    <mergeCell ref="A30:C30"/>
    <mergeCell ref="B37:L37"/>
    <mergeCell ref="M37:N37"/>
    <mergeCell ref="O37:P37"/>
    <mergeCell ref="Q37:R37"/>
    <mergeCell ref="S37:T37"/>
    <mergeCell ref="U37:V37"/>
    <mergeCell ref="W37:X37"/>
    <mergeCell ref="Y37:Z37"/>
    <mergeCell ref="B26:L26"/>
    <mergeCell ref="M26:N26"/>
    <mergeCell ref="O26:P26"/>
    <mergeCell ref="Q26:R26"/>
    <mergeCell ref="S26:T26"/>
    <mergeCell ref="U26:V26"/>
    <mergeCell ref="W26:X26"/>
    <mergeCell ref="AC37:AD37"/>
    <mergeCell ref="AE37:AF37"/>
    <mergeCell ref="AB28:AC28"/>
    <mergeCell ref="B35:L35"/>
    <mergeCell ref="M35:N35"/>
    <mergeCell ref="O35:P35"/>
    <mergeCell ref="Q35:R35"/>
    <mergeCell ref="S35:T35"/>
    <mergeCell ref="U35:V35"/>
    <mergeCell ref="W35:X35"/>
    <mergeCell ref="Y35:Z35"/>
    <mergeCell ref="AA35:AB35"/>
    <mergeCell ref="AC35:AD35"/>
    <mergeCell ref="B28:C28"/>
    <mergeCell ref="D28:E28"/>
    <mergeCell ref="F28:I28"/>
    <mergeCell ref="J28:K28"/>
    <mergeCell ref="V14:Y14"/>
    <mergeCell ref="Z14:AD14"/>
    <mergeCell ref="AE14:AH14"/>
    <mergeCell ref="U15:V15"/>
    <mergeCell ref="W15:X15"/>
    <mergeCell ref="Y15:Z15"/>
    <mergeCell ref="AA15:AB15"/>
    <mergeCell ref="AC15:AD15"/>
    <mergeCell ref="AE15:AF15"/>
    <mergeCell ref="B8:L8"/>
    <mergeCell ref="M8:N8"/>
    <mergeCell ref="O8:P8"/>
    <mergeCell ref="Q8:R8"/>
    <mergeCell ref="S8:T8"/>
    <mergeCell ref="AG8:AH8"/>
    <mergeCell ref="B9:L9"/>
    <mergeCell ref="M9:N9"/>
    <mergeCell ref="O9:P9"/>
    <mergeCell ref="Q9:R9"/>
    <mergeCell ref="S9:T9"/>
    <mergeCell ref="U9:V9"/>
    <mergeCell ref="W9:X9"/>
    <mergeCell ref="Y9:Z9"/>
    <mergeCell ref="AA9:AB9"/>
    <mergeCell ref="U8:V8"/>
    <mergeCell ref="W8:X8"/>
    <mergeCell ref="Y8:Z8"/>
    <mergeCell ref="AA8:AB8"/>
    <mergeCell ref="AC8:AD8"/>
    <mergeCell ref="AE8:AF8"/>
    <mergeCell ref="AC9:AD9"/>
    <mergeCell ref="AE9:AF9"/>
    <mergeCell ref="AG9:AH9"/>
    <mergeCell ref="M4:N4"/>
    <mergeCell ref="O4:P4"/>
    <mergeCell ref="Q4:R4"/>
    <mergeCell ref="S4:T4"/>
    <mergeCell ref="U4:V4"/>
    <mergeCell ref="AC5:AD5"/>
    <mergeCell ref="AE5:AF5"/>
    <mergeCell ref="AG5:AH5"/>
    <mergeCell ref="B6:L6"/>
    <mergeCell ref="M6:N6"/>
    <mergeCell ref="O6:P6"/>
    <mergeCell ref="Q6:R6"/>
    <mergeCell ref="S6:T6"/>
    <mergeCell ref="U6:V6"/>
    <mergeCell ref="W6:X6"/>
    <mergeCell ref="Y6:Z6"/>
    <mergeCell ref="AA6:AB6"/>
    <mergeCell ref="AC6:AD6"/>
    <mergeCell ref="AE6:AF6"/>
    <mergeCell ref="AG6:AH6"/>
    <mergeCell ref="A1:D1"/>
    <mergeCell ref="E1:AM1"/>
    <mergeCell ref="A2:D2"/>
    <mergeCell ref="E2:G2"/>
    <mergeCell ref="H2:P2"/>
    <mergeCell ref="R2:T2"/>
    <mergeCell ref="U2:AC2"/>
    <mergeCell ref="AI4:AN4"/>
    <mergeCell ref="B5:L5"/>
    <mergeCell ref="M5:N5"/>
    <mergeCell ref="O5:P5"/>
    <mergeCell ref="Q5:R5"/>
    <mergeCell ref="S5:T5"/>
    <mergeCell ref="U5:V5"/>
    <mergeCell ref="W5:X5"/>
    <mergeCell ref="Y5:Z5"/>
    <mergeCell ref="AA5:AB5"/>
    <mergeCell ref="W4:X4"/>
    <mergeCell ref="Y4:Z4"/>
    <mergeCell ref="AA4:AB4"/>
    <mergeCell ref="AC4:AD4"/>
    <mergeCell ref="AE4:AF4"/>
    <mergeCell ref="AG4:AH4"/>
    <mergeCell ref="D4:J4"/>
    <mergeCell ref="AC16:AD16"/>
    <mergeCell ref="AE16:AF16"/>
    <mergeCell ref="AG16:AH16"/>
    <mergeCell ref="AI16:AO16"/>
    <mergeCell ref="B15:L15"/>
    <mergeCell ref="M15:N15"/>
    <mergeCell ref="O15:P15"/>
    <mergeCell ref="Q15:R15"/>
    <mergeCell ref="S15:T15"/>
    <mergeCell ref="AG15:AH15"/>
    <mergeCell ref="B16:L16"/>
    <mergeCell ref="M16:N16"/>
    <mergeCell ref="O16:P16"/>
    <mergeCell ref="Q16:R16"/>
    <mergeCell ref="S16:T16"/>
    <mergeCell ref="U16:V16"/>
    <mergeCell ref="W16:X16"/>
    <mergeCell ref="Y16:Z16"/>
    <mergeCell ref="AA16:AB16"/>
    <mergeCell ref="D14:G14"/>
    <mergeCell ref="H14:L14"/>
    <mergeCell ref="M14:P14"/>
    <mergeCell ref="Q14:U14"/>
    <mergeCell ref="AI17:AO17"/>
    <mergeCell ref="B18:C18"/>
    <mergeCell ref="D18:E18"/>
    <mergeCell ref="F18:I18"/>
    <mergeCell ref="J18:K18"/>
    <mergeCell ref="L18:O18"/>
    <mergeCell ref="P18:Q18"/>
    <mergeCell ref="R18:U18"/>
    <mergeCell ref="V18:W18"/>
    <mergeCell ref="X18:AA18"/>
    <mergeCell ref="AB18:AC18"/>
    <mergeCell ref="AD18:AG18"/>
    <mergeCell ref="AH18:AI18"/>
    <mergeCell ref="AJ18:AM18"/>
    <mergeCell ref="Q17:R17"/>
    <mergeCell ref="S17:T17"/>
    <mergeCell ref="U17:V17"/>
    <mergeCell ref="W17:X17"/>
    <mergeCell ref="Y17:Z17"/>
    <mergeCell ref="AA17:AB17"/>
    <mergeCell ref="AC17:AD17"/>
    <mergeCell ref="AE17:AF17"/>
    <mergeCell ref="AG17:AH17"/>
    <mergeCell ref="B17:L17"/>
    <mergeCell ref="A19:C19"/>
    <mergeCell ref="A20:C20"/>
    <mergeCell ref="D24:G24"/>
    <mergeCell ref="H24:L24"/>
    <mergeCell ref="M24:P24"/>
    <mergeCell ref="Q24:U24"/>
    <mergeCell ref="V24:Y24"/>
    <mergeCell ref="Z24:AD24"/>
    <mergeCell ref="AE24:AH24"/>
    <mergeCell ref="M17:N17"/>
    <mergeCell ref="O17:P17"/>
    <mergeCell ref="AC27:AD27"/>
    <mergeCell ref="AE27:AF27"/>
    <mergeCell ref="AG27:AH27"/>
    <mergeCell ref="AI27:AO27"/>
    <mergeCell ref="AI24:AM24"/>
    <mergeCell ref="B25:L25"/>
    <mergeCell ref="M25:N25"/>
    <mergeCell ref="O25:P25"/>
    <mergeCell ref="Q25:R25"/>
    <mergeCell ref="S25:T25"/>
    <mergeCell ref="U25:V25"/>
    <mergeCell ref="W25:X25"/>
    <mergeCell ref="Y25:Z25"/>
    <mergeCell ref="AA25:AB25"/>
    <mergeCell ref="AC25:AD25"/>
    <mergeCell ref="AE25:AF25"/>
    <mergeCell ref="AG25:AH25"/>
    <mergeCell ref="AI25:AO25"/>
    <mergeCell ref="Y26:Z26"/>
    <mergeCell ref="AA26:AB26"/>
    <mergeCell ref="AC26:AD26"/>
    <mergeCell ref="AE26:AF26"/>
    <mergeCell ref="AG26:AH26"/>
    <mergeCell ref="B27:L27"/>
    <mergeCell ref="M27:N27"/>
    <mergeCell ref="O27:P27"/>
    <mergeCell ref="Q27:R27"/>
    <mergeCell ref="S27:T27"/>
    <mergeCell ref="U27:V27"/>
    <mergeCell ref="W27:X27"/>
    <mergeCell ref="Y27:Z27"/>
    <mergeCell ref="AA27:AB27"/>
    <mergeCell ref="A29:C29"/>
    <mergeCell ref="L28:O28"/>
    <mergeCell ref="P28:Q28"/>
    <mergeCell ref="R28:U28"/>
    <mergeCell ref="V28:W28"/>
    <mergeCell ref="X28:AA28"/>
    <mergeCell ref="D34:G34"/>
    <mergeCell ref="H34:L34"/>
    <mergeCell ref="M34:P34"/>
    <mergeCell ref="Q34:U34"/>
    <mergeCell ref="V34:Y34"/>
    <mergeCell ref="Z34:AD34"/>
    <mergeCell ref="AE34:AH34"/>
    <mergeCell ref="Y11:Z11"/>
    <mergeCell ref="AA11:AB11"/>
    <mergeCell ref="AC11:AD11"/>
    <mergeCell ref="AE11:AF11"/>
    <mergeCell ref="AG11:AH11"/>
    <mergeCell ref="B12:L12"/>
    <mergeCell ref="M12:N12"/>
    <mergeCell ref="O12:P12"/>
    <mergeCell ref="Q12:R12"/>
    <mergeCell ref="S12:T12"/>
    <mergeCell ref="U12:V12"/>
    <mergeCell ref="W12:X12"/>
    <mergeCell ref="Y12:Z12"/>
    <mergeCell ref="AA12:AB12"/>
    <mergeCell ref="AC12:AD12"/>
    <mergeCell ref="AE12:AF12"/>
    <mergeCell ref="AG12:AH12"/>
    <mergeCell ref="A39:C39"/>
    <mergeCell ref="A40:C40"/>
    <mergeCell ref="B11:L11"/>
    <mergeCell ref="M11:N11"/>
    <mergeCell ref="O11:P11"/>
    <mergeCell ref="Q11:R11"/>
    <mergeCell ref="S11:T11"/>
    <mergeCell ref="U11:V11"/>
    <mergeCell ref="W11:X11"/>
    <mergeCell ref="B38:C38"/>
    <mergeCell ref="D38:E38"/>
    <mergeCell ref="F38:I38"/>
    <mergeCell ref="J38:K38"/>
    <mergeCell ref="L38:O38"/>
    <mergeCell ref="P38:Q38"/>
    <mergeCell ref="R38:U38"/>
    <mergeCell ref="V38:W38"/>
    <mergeCell ref="X38:AA38"/>
    <mergeCell ref="B36:L36"/>
    <mergeCell ref="M36:N36"/>
    <mergeCell ref="O36:P36"/>
    <mergeCell ref="Q36:R36"/>
    <mergeCell ref="S36:T36"/>
    <mergeCell ref="U36:V36"/>
    <mergeCell ref="AB38:AC38"/>
    <mergeCell ref="AD38:AG38"/>
    <mergeCell ref="AH38:AI38"/>
    <mergeCell ref="AJ38:AM38"/>
    <mergeCell ref="AI35:AO35"/>
    <mergeCell ref="W36:X36"/>
    <mergeCell ref="Y36:Z36"/>
    <mergeCell ref="AA36:AB36"/>
    <mergeCell ref="AC36:AD36"/>
    <mergeCell ref="AE36:AF36"/>
    <mergeCell ref="AG36:AH36"/>
    <mergeCell ref="AI36:AO36"/>
    <mergeCell ref="AG37:AH37"/>
    <mergeCell ref="AA37:AB37"/>
    <mergeCell ref="AI37:AO37"/>
  </mergeCells>
  <phoneticPr fontId="3"/>
  <dataValidations count="4">
    <dataValidation imeMode="on" allowBlank="1" showInputMessage="1" showErrorMessage="1" sqref="WVR983065 CUN53:CUN54 UYL983065 VIH983065 VSD983065 CKR53:CKR54 WBZ983065 WLV983065 CAV53:CAV54 BQZ53:BQZ54 BHD53:BHD54 AXH53:AXH54 ANL53:ANL54 ADP53:ADP54 TT53:TT54 JX53:JX54 AXH63:AXH64 ANL63:ANL64 WVQ63:WVQ64 WLU63:WLU64 WBY63:WBY64 VSC63:VSC64 VIG63:VIG64 UYK63:UYK64 UOO63:UOO64 UES63:UES64 TUW63:TUW64 TLA63:TLA64 TBE63:TBE64 SRI63:SRI64 SHM63:SHM64 RXQ63:RXQ64 RNU63:RNU64 RDY63:RDY64 QUC63:QUC64 QKG63:QKG64 QAK63:QAK64 PQO63:PQO64 PGS63:PGS64 OWW63:OWW64 ONA63:ONA64 ODE63:ODE64 NTI63:NTI64 NJM63:NJM64 MZQ63:MZQ64 MPU63:MPU64 MFY63:MFY64 LWC63:LWC64 LMG63:LMG64 LCK63:LCK64 KSO63:KSO64 KIS63:KIS64 JYW63:JYW64 JPA63:JPA64 JFE63:JFE64 IVI63:IVI64 ILM63:ILM64 IBQ63:IBQ64 HRU63:HRU64 HHY63:HHY64 GYC63:GYC64 GOG63:GOG64 GEK63:GEK64 FUO63:FUO64 FKS63:FKS64 FAW63:FAW64 ERA63:ERA64 EHE63:EHE64 DXI63:DXI64 DNM63:DNM64 DDQ63:DDQ64 CTU63:CTU64 CJY63:CJY64 CAC63:CAC64 BQG63:BQG64 BGK63:BGK64 AWO63:AWO64 AMS63:AMS64 ACW63:ACW64 TA63:TA64 JE63:JE64 ADP63:ADP64 WVY63:WVY64 WMC63:WMC64 WCG63:WCG64 VSK63:VSK64 VIO63:VIO64 UYS63:UYS64 UOW63:UOW64 UFA63:UFA64 TVE63:TVE64 TLI63:TLI64 TBM63:TBM64 SRQ63:SRQ64 SHU63:SHU64 RXY63:RXY64 ROC63:ROC64 REG63:REG64 QUK63:QUK64 QKO63:QKO64 QAS63:QAS64 PQW63:PQW64 PHA63:PHA64 OXE63:OXE64 ONI63:ONI64 ODM63:ODM64 NTQ63:NTQ64 NJU63:NJU64 MZY63:MZY64 MQC63:MQC64 MGG63:MGG64 LWK63:LWK64 LMO63:LMO64 LCS63:LCS64 KSW63:KSW64 KJA63:KJA64 JZE63:JZE64 JPI63:JPI64 JFM63:JFM64 IVQ63:IVQ64 ILU63:ILU64 IBY63:IBY64 HSC63:HSC64 HIG63:HIG64 GYK63:GYK64 GOO63:GOO64 GES63:GES64 FUW63:FUW64 FLA63:FLA64 FBE63:FBE64 ERI63:ERI64 EHM63:EHM64 DXQ63:DXQ64 DNU63:DNU64 DDY63:DDY64 CUC63:CUC64 CKG63:CKG64 CAK63:CAK64 BQO63:BQO64 BGS63:BGS64 AWW63:AWW64 ANA63:ANA64 ADE63:ADE64 TI63:TI64 JM63:JM64 TT63:TT64 WWD63 WMH63 WCL63 VSP63 VIT63 UYX63 UPB63 UFF63 TVJ63 TLN63 TBR63 SRV63 SHZ63 RYD63 ROH63 REL63 QUP63 QKT63 QAX63 PRB63 PHF63 OXJ63 ONN63 ODR63 NTV63 NJZ63 NAD63 MQH63 MGL63 LWP63 LMT63 LCX63 KTB63 KJF63 JZJ63 JPN63 JFR63 IVV63 ILZ63 ICD63 HSH63 HIL63 GYP63 GOT63 GEX63 FVB63 FLF63 FBJ63 ERN63 EHR63 DXV63 DNZ63 DED63 CUH63 CKL63 CAP63 BQT63 BGX63 AXB63 ANF63 ADJ63 TN63 JR63 JX63:JX64 WWJ63:WWJ64 WMN63:WMN64 WCR63:WCR64 VSV63:VSV64 VIZ63:VIZ64 UZD63:UZD64 UPH63:UPH64 UFL63:UFL64 TVP63:TVP64 TLT63:TLT64 TBX63:TBX64 SSB63:SSB64 SIF63:SIF64 RYJ63:RYJ64 RON63:RON64 RER63:RER64 QUV63:QUV64 QKZ63:QKZ64 QBD63:QBD64 PRH63:PRH64 PHL63:PHL64 OXP63:OXP64 ONT63:ONT64 ODX63:ODX64 NUB63:NUB64 NKF63:NKF64 NAJ63:NAJ64 MQN63:MQN64 MGR63:MGR64 LWV63:LWV64 LMZ63:LMZ64 LDD63:LDD64 KTH63:KTH64 KJL63:KJL64 JZP63:JZP64 JPT63:JPT64 JFX63:JFX64 IWB63:IWB64 IMF63:IMF64 ICJ63:ICJ64 HSN63:HSN64 HIR63:HIR64 GYV63:GYV64 GOZ63:GOZ64 GFD63:GFD64 FVH63:FVH64 FLL63:FLL64 FBP63:FBP64 ERT63:ERT64 EHX63:EHX64 DYB63:DYB64 DOF63:DOF64 DEJ63:DEJ64 ONN45 JY65541:JY65542 TU65541:TU65542 ADQ65541:ADQ65542 ANM65541:ANM65542 AXI65541:AXI65542 BHE65541:BHE65542 BRA65541:BRA65542 CAW65541:CAW65542 CKS65541:CKS65542 CUO65541:CUO65542 DEK65541:DEK65542 DOG65541:DOG65542 DYC65541:DYC65542 EHY65541:EHY65542 ERU65541:ERU65542 FBQ65541:FBQ65542 FLM65541:FLM65542 FVI65541:FVI65542 GFE65541:GFE65542 GPA65541:GPA65542 GYW65541:GYW65542 HIS65541:HIS65542 HSO65541:HSO65542 ICK65541:ICK65542 IMG65541:IMG65542 IWC65541:IWC65542 JFY65541:JFY65542 JPU65541:JPU65542 JZQ65541:JZQ65542 KJM65541:KJM65542 KTI65541:KTI65542 LDE65541:LDE65542 LNA65541:LNA65542 LWW65541:LWW65542 MGS65541:MGS65542 MQO65541:MQO65542 NAK65541:NAK65542 NKG65541:NKG65542 NUC65541:NUC65542 ODY65541:ODY65542 ONU65541:ONU65542 OXQ65541:OXQ65542 PHM65541:PHM65542 PRI65541:PRI65542 QBE65541:QBE65542 QLA65541:QLA65542 QUW65541:QUW65542 RES65541:RES65542 ROO65541:ROO65542 RYK65541:RYK65542 SIG65541:SIG65542 SSC65541:SSC65542 TBY65541:TBY65542 TLU65541:TLU65542 TVQ65541:TVQ65542 UFM65541:UFM65542 UPI65541:UPI65542 UZE65541:UZE65542 VJA65541:VJA65542 VSW65541:VSW65542 WCS65541:WCS65542 WMO65541:WMO65542 WWK65541:WWK65542 ODR45 JY131077:JY131078 TU131077:TU131078 ADQ131077:ADQ131078 ANM131077:ANM131078 AXI131077:AXI131078 BHE131077:BHE131078 BRA131077:BRA131078 CAW131077:CAW131078 CKS131077:CKS131078 CUO131077:CUO131078 DEK131077:DEK131078 DOG131077:DOG131078 DYC131077:DYC131078 EHY131077:EHY131078 ERU131077:ERU131078 FBQ131077:FBQ131078 FLM131077:FLM131078 FVI131077:FVI131078 GFE131077:GFE131078 GPA131077:GPA131078 GYW131077:GYW131078 HIS131077:HIS131078 HSO131077:HSO131078 ICK131077:ICK131078 IMG131077:IMG131078 IWC131077:IWC131078 JFY131077:JFY131078 JPU131077:JPU131078 JZQ131077:JZQ131078 KJM131077:KJM131078 KTI131077:KTI131078 LDE131077:LDE131078 LNA131077:LNA131078 LWW131077:LWW131078 MGS131077:MGS131078 MQO131077:MQO131078 NAK131077:NAK131078 NKG131077:NKG131078 NUC131077:NUC131078 ODY131077:ODY131078 ONU131077:ONU131078 OXQ131077:OXQ131078 PHM131077:PHM131078 PRI131077:PRI131078 QBE131077:QBE131078 QLA131077:QLA131078 QUW131077:QUW131078 RES131077:RES131078 ROO131077:ROO131078 RYK131077:RYK131078 SIG131077:SIG131078 SSC131077:SSC131078 TBY131077:TBY131078 TLU131077:TLU131078 TVQ131077:TVQ131078 UFM131077:UFM131078 UPI131077:UPI131078 UZE131077:UZE131078 VJA131077:VJA131078 VSW131077:VSW131078 WCS131077:WCS131078 WMO131077:WMO131078 WWK131077:WWK131078 NTV45 JY196613:JY196614 TU196613:TU196614 ADQ196613:ADQ196614 ANM196613:ANM196614 AXI196613:AXI196614 BHE196613:BHE196614 BRA196613:BRA196614 CAW196613:CAW196614 CKS196613:CKS196614 CUO196613:CUO196614 DEK196613:DEK196614 DOG196613:DOG196614 DYC196613:DYC196614 EHY196613:EHY196614 ERU196613:ERU196614 FBQ196613:FBQ196614 FLM196613:FLM196614 FVI196613:FVI196614 GFE196613:GFE196614 GPA196613:GPA196614 GYW196613:GYW196614 HIS196613:HIS196614 HSO196613:HSO196614 ICK196613:ICK196614 IMG196613:IMG196614 IWC196613:IWC196614 JFY196613:JFY196614 JPU196613:JPU196614 JZQ196613:JZQ196614 KJM196613:KJM196614 KTI196613:KTI196614 LDE196613:LDE196614 LNA196613:LNA196614 LWW196613:LWW196614 MGS196613:MGS196614 MQO196613:MQO196614 NAK196613:NAK196614 NKG196613:NKG196614 NUC196613:NUC196614 ODY196613:ODY196614 ONU196613:ONU196614 OXQ196613:OXQ196614 PHM196613:PHM196614 PRI196613:PRI196614 QBE196613:QBE196614 QLA196613:QLA196614 QUW196613:QUW196614 RES196613:RES196614 ROO196613:ROO196614 RYK196613:RYK196614 SIG196613:SIG196614 SSC196613:SSC196614 TBY196613:TBY196614 TLU196613:TLU196614 TVQ196613:TVQ196614 UFM196613:UFM196614 UPI196613:UPI196614 UZE196613:UZE196614 VJA196613:VJA196614 VSW196613:VSW196614 WCS196613:WCS196614 WMO196613:WMO196614 WWK196613:WWK196614 NJZ45 JY262149:JY262150 TU262149:TU262150 ADQ262149:ADQ262150 ANM262149:ANM262150 AXI262149:AXI262150 BHE262149:BHE262150 BRA262149:BRA262150 CAW262149:CAW262150 CKS262149:CKS262150 CUO262149:CUO262150 DEK262149:DEK262150 DOG262149:DOG262150 DYC262149:DYC262150 EHY262149:EHY262150 ERU262149:ERU262150 FBQ262149:FBQ262150 FLM262149:FLM262150 FVI262149:FVI262150 GFE262149:GFE262150 GPA262149:GPA262150 GYW262149:GYW262150 HIS262149:HIS262150 HSO262149:HSO262150 ICK262149:ICK262150 IMG262149:IMG262150 IWC262149:IWC262150 JFY262149:JFY262150 JPU262149:JPU262150 JZQ262149:JZQ262150 KJM262149:KJM262150 KTI262149:KTI262150 LDE262149:LDE262150 LNA262149:LNA262150 LWW262149:LWW262150 MGS262149:MGS262150 MQO262149:MQO262150 NAK262149:NAK262150 NKG262149:NKG262150 NUC262149:NUC262150 ODY262149:ODY262150 ONU262149:ONU262150 OXQ262149:OXQ262150 PHM262149:PHM262150 PRI262149:PRI262150 QBE262149:QBE262150 QLA262149:QLA262150 QUW262149:QUW262150 RES262149:RES262150 ROO262149:ROO262150 RYK262149:RYK262150 SIG262149:SIG262150 SSC262149:SSC262150 TBY262149:TBY262150 TLU262149:TLU262150 TVQ262149:TVQ262150 UFM262149:UFM262150 UPI262149:UPI262150 UZE262149:UZE262150 VJA262149:VJA262150 VSW262149:VSW262150 WCS262149:WCS262150 WMO262149:WMO262150 WWK262149:WWK262150 NAD45 JY327685:JY327686 TU327685:TU327686 ADQ327685:ADQ327686 ANM327685:ANM327686 AXI327685:AXI327686 BHE327685:BHE327686 BRA327685:BRA327686 CAW327685:CAW327686 CKS327685:CKS327686 CUO327685:CUO327686 DEK327685:DEK327686 DOG327685:DOG327686 DYC327685:DYC327686 EHY327685:EHY327686 ERU327685:ERU327686 FBQ327685:FBQ327686 FLM327685:FLM327686 FVI327685:FVI327686 GFE327685:GFE327686 GPA327685:GPA327686 GYW327685:GYW327686 HIS327685:HIS327686 HSO327685:HSO327686 ICK327685:ICK327686 IMG327685:IMG327686 IWC327685:IWC327686 JFY327685:JFY327686 JPU327685:JPU327686 JZQ327685:JZQ327686 KJM327685:KJM327686 KTI327685:KTI327686 LDE327685:LDE327686 LNA327685:LNA327686 LWW327685:LWW327686 MGS327685:MGS327686 MQO327685:MQO327686 NAK327685:NAK327686 NKG327685:NKG327686 NUC327685:NUC327686 ODY327685:ODY327686 ONU327685:ONU327686 OXQ327685:OXQ327686 PHM327685:PHM327686 PRI327685:PRI327686 QBE327685:QBE327686 QLA327685:QLA327686 QUW327685:QUW327686 RES327685:RES327686 ROO327685:ROO327686 RYK327685:RYK327686 SIG327685:SIG327686 SSC327685:SSC327686 TBY327685:TBY327686 TLU327685:TLU327686 TVQ327685:TVQ327686 UFM327685:UFM327686 UPI327685:UPI327686 UZE327685:UZE327686 VJA327685:VJA327686 VSW327685:VSW327686 WCS327685:WCS327686 WMO327685:WMO327686 WWK327685:WWK327686 MQH45 JY393221:JY393222 TU393221:TU393222 ADQ393221:ADQ393222 ANM393221:ANM393222 AXI393221:AXI393222 BHE393221:BHE393222 BRA393221:BRA393222 CAW393221:CAW393222 CKS393221:CKS393222 CUO393221:CUO393222 DEK393221:DEK393222 DOG393221:DOG393222 DYC393221:DYC393222 EHY393221:EHY393222 ERU393221:ERU393222 FBQ393221:FBQ393222 FLM393221:FLM393222 FVI393221:FVI393222 GFE393221:GFE393222 GPA393221:GPA393222 GYW393221:GYW393222 HIS393221:HIS393222 HSO393221:HSO393222 ICK393221:ICK393222 IMG393221:IMG393222 IWC393221:IWC393222 JFY393221:JFY393222 JPU393221:JPU393222 JZQ393221:JZQ393222 KJM393221:KJM393222 KTI393221:KTI393222 LDE393221:LDE393222 LNA393221:LNA393222 LWW393221:LWW393222 MGS393221:MGS393222 MQO393221:MQO393222 NAK393221:NAK393222 NKG393221:NKG393222 NUC393221:NUC393222 ODY393221:ODY393222 ONU393221:ONU393222 OXQ393221:OXQ393222 PHM393221:PHM393222 PRI393221:PRI393222 QBE393221:QBE393222 QLA393221:QLA393222 QUW393221:QUW393222 RES393221:RES393222 ROO393221:ROO393222 RYK393221:RYK393222 SIG393221:SIG393222 SSC393221:SSC393222 TBY393221:TBY393222 TLU393221:TLU393222 TVQ393221:TVQ393222 UFM393221:UFM393222 UPI393221:UPI393222 UZE393221:UZE393222 VJA393221:VJA393222 VSW393221:VSW393222 WCS393221:WCS393222 WMO393221:WMO393222 WWK393221:WWK393222 MGL45 JY458757:JY458758 TU458757:TU458758 ADQ458757:ADQ458758 ANM458757:ANM458758 AXI458757:AXI458758 BHE458757:BHE458758 BRA458757:BRA458758 CAW458757:CAW458758 CKS458757:CKS458758 CUO458757:CUO458758 DEK458757:DEK458758 DOG458757:DOG458758 DYC458757:DYC458758 EHY458757:EHY458758 ERU458757:ERU458758 FBQ458757:FBQ458758 FLM458757:FLM458758 FVI458757:FVI458758 GFE458757:GFE458758 GPA458757:GPA458758 GYW458757:GYW458758 HIS458757:HIS458758 HSO458757:HSO458758 ICK458757:ICK458758 IMG458757:IMG458758 IWC458757:IWC458758 JFY458757:JFY458758 JPU458757:JPU458758 JZQ458757:JZQ458758 KJM458757:KJM458758 KTI458757:KTI458758 LDE458757:LDE458758 LNA458757:LNA458758 LWW458757:LWW458758 MGS458757:MGS458758 MQO458757:MQO458758 NAK458757:NAK458758 NKG458757:NKG458758 NUC458757:NUC458758 ODY458757:ODY458758 ONU458757:ONU458758 OXQ458757:OXQ458758 PHM458757:PHM458758 PRI458757:PRI458758 QBE458757:QBE458758 QLA458757:QLA458758 QUW458757:QUW458758 RES458757:RES458758 ROO458757:ROO458758 RYK458757:RYK458758 SIG458757:SIG458758 SSC458757:SSC458758 TBY458757:TBY458758 TLU458757:TLU458758 TVQ458757:TVQ458758 UFM458757:UFM458758 UPI458757:UPI458758 UZE458757:UZE458758 VJA458757:VJA458758 VSW458757:VSW458758 WCS458757:WCS458758 WMO458757:WMO458758 WWK458757:WWK458758 LWP45 JY524293:JY524294 TU524293:TU524294 ADQ524293:ADQ524294 ANM524293:ANM524294 AXI524293:AXI524294 BHE524293:BHE524294 BRA524293:BRA524294 CAW524293:CAW524294 CKS524293:CKS524294 CUO524293:CUO524294 DEK524293:DEK524294 DOG524293:DOG524294 DYC524293:DYC524294 EHY524293:EHY524294 ERU524293:ERU524294 FBQ524293:FBQ524294 FLM524293:FLM524294 FVI524293:FVI524294 GFE524293:GFE524294 GPA524293:GPA524294 GYW524293:GYW524294 HIS524293:HIS524294 HSO524293:HSO524294 ICK524293:ICK524294 IMG524293:IMG524294 IWC524293:IWC524294 JFY524293:JFY524294 JPU524293:JPU524294 JZQ524293:JZQ524294 KJM524293:KJM524294 KTI524293:KTI524294 LDE524293:LDE524294 LNA524293:LNA524294 LWW524293:LWW524294 MGS524293:MGS524294 MQO524293:MQO524294 NAK524293:NAK524294 NKG524293:NKG524294 NUC524293:NUC524294 ODY524293:ODY524294 ONU524293:ONU524294 OXQ524293:OXQ524294 PHM524293:PHM524294 PRI524293:PRI524294 QBE524293:QBE524294 QLA524293:QLA524294 QUW524293:QUW524294 RES524293:RES524294 ROO524293:ROO524294 RYK524293:RYK524294 SIG524293:SIG524294 SSC524293:SSC524294 TBY524293:TBY524294 TLU524293:TLU524294 TVQ524293:TVQ524294 UFM524293:UFM524294 UPI524293:UPI524294 UZE524293:UZE524294 VJA524293:VJA524294 VSW524293:VSW524294 WCS524293:WCS524294 WMO524293:WMO524294 WWK524293:WWK524294 LMT45 JY589829:JY589830 TU589829:TU589830 ADQ589829:ADQ589830 ANM589829:ANM589830 AXI589829:AXI589830 BHE589829:BHE589830 BRA589829:BRA589830 CAW589829:CAW589830 CKS589829:CKS589830 CUO589829:CUO589830 DEK589829:DEK589830 DOG589829:DOG589830 DYC589829:DYC589830 EHY589829:EHY589830 ERU589829:ERU589830 FBQ589829:FBQ589830 FLM589829:FLM589830 FVI589829:FVI589830 GFE589829:GFE589830 GPA589829:GPA589830 GYW589829:GYW589830 HIS589829:HIS589830 HSO589829:HSO589830 ICK589829:ICK589830 IMG589829:IMG589830 IWC589829:IWC589830 JFY589829:JFY589830 JPU589829:JPU589830 JZQ589829:JZQ589830 KJM589829:KJM589830 KTI589829:KTI589830 LDE589829:LDE589830 LNA589829:LNA589830 LWW589829:LWW589830 MGS589829:MGS589830 MQO589829:MQO589830 NAK589829:NAK589830 NKG589829:NKG589830 NUC589829:NUC589830 ODY589829:ODY589830 ONU589829:ONU589830 OXQ589829:OXQ589830 PHM589829:PHM589830 PRI589829:PRI589830 QBE589829:QBE589830 QLA589829:QLA589830 QUW589829:QUW589830 RES589829:RES589830 ROO589829:ROO589830 RYK589829:RYK589830 SIG589829:SIG589830 SSC589829:SSC589830 TBY589829:TBY589830 TLU589829:TLU589830 TVQ589829:TVQ589830 UFM589829:UFM589830 UPI589829:UPI589830 UZE589829:UZE589830 VJA589829:VJA589830 VSW589829:VSW589830 WCS589829:WCS589830 WMO589829:WMO589830 WWK589829:WWK589830 LCX45 JY655365:JY655366 TU655365:TU655366 ADQ655365:ADQ655366 ANM655365:ANM655366 AXI655365:AXI655366 BHE655365:BHE655366 BRA655365:BRA655366 CAW655365:CAW655366 CKS655365:CKS655366 CUO655365:CUO655366 DEK655365:DEK655366 DOG655365:DOG655366 DYC655365:DYC655366 EHY655365:EHY655366 ERU655365:ERU655366 FBQ655365:FBQ655366 FLM655365:FLM655366 FVI655365:FVI655366 GFE655365:GFE655366 GPA655365:GPA655366 GYW655365:GYW655366 HIS655365:HIS655366 HSO655365:HSO655366 ICK655365:ICK655366 IMG655365:IMG655366 IWC655365:IWC655366 JFY655365:JFY655366 JPU655365:JPU655366 JZQ655365:JZQ655366 KJM655365:KJM655366 KTI655365:KTI655366 LDE655365:LDE655366 LNA655365:LNA655366 LWW655365:LWW655366 MGS655365:MGS655366 MQO655365:MQO655366 NAK655365:NAK655366 NKG655365:NKG655366 NUC655365:NUC655366 ODY655365:ODY655366 ONU655365:ONU655366 OXQ655365:OXQ655366 PHM655365:PHM655366 PRI655365:PRI655366 QBE655365:QBE655366 QLA655365:QLA655366 QUW655365:QUW655366 RES655365:RES655366 ROO655365:ROO655366 RYK655365:RYK655366 SIG655365:SIG655366 SSC655365:SSC655366 TBY655365:TBY655366 TLU655365:TLU655366 TVQ655365:TVQ655366 UFM655365:UFM655366 UPI655365:UPI655366 UZE655365:UZE655366 VJA655365:VJA655366 VSW655365:VSW655366 WCS655365:WCS655366 WMO655365:WMO655366 WWK655365:WWK655366 KTB45 JY720901:JY720902 TU720901:TU720902 ADQ720901:ADQ720902 ANM720901:ANM720902 AXI720901:AXI720902 BHE720901:BHE720902 BRA720901:BRA720902 CAW720901:CAW720902 CKS720901:CKS720902 CUO720901:CUO720902 DEK720901:DEK720902 DOG720901:DOG720902 DYC720901:DYC720902 EHY720901:EHY720902 ERU720901:ERU720902 FBQ720901:FBQ720902 FLM720901:FLM720902 FVI720901:FVI720902 GFE720901:GFE720902 GPA720901:GPA720902 GYW720901:GYW720902 HIS720901:HIS720902 HSO720901:HSO720902 ICK720901:ICK720902 IMG720901:IMG720902 IWC720901:IWC720902 JFY720901:JFY720902 JPU720901:JPU720902 JZQ720901:JZQ720902 KJM720901:KJM720902 KTI720901:KTI720902 LDE720901:LDE720902 LNA720901:LNA720902 LWW720901:LWW720902 MGS720901:MGS720902 MQO720901:MQO720902 NAK720901:NAK720902 NKG720901:NKG720902 NUC720901:NUC720902 ODY720901:ODY720902 ONU720901:ONU720902 OXQ720901:OXQ720902 PHM720901:PHM720902 PRI720901:PRI720902 QBE720901:QBE720902 QLA720901:QLA720902 QUW720901:QUW720902 RES720901:RES720902 ROO720901:ROO720902 RYK720901:RYK720902 SIG720901:SIG720902 SSC720901:SSC720902 TBY720901:TBY720902 TLU720901:TLU720902 TVQ720901:TVQ720902 UFM720901:UFM720902 UPI720901:UPI720902 UZE720901:UZE720902 VJA720901:VJA720902 VSW720901:VSW720902 WCS720901:WCS720902 WMO720901:WMO720902 WWK720901:WWK720902 KJF45 JY786437:JY786438 TU786437:TU786438 ADQ786437:ADQ786438 ANM786437:ANM786438 AXI786437:AXI786438 BHE786437:BHE786438 BRA786437:BRA786438 CAW786437:CAW786438 CKS786437:CKS786438 CUO786437:CUO786438 DEK786437:DEK786438 DOG786437:DOG786438 DYC786437:DYC786438 EHY786437:EHY786438 ERU786437:ERU786438 FBQ786437:FBQ786438 FLM786437:FLM786438 FVI786437:FVI786438 GFE786437:GFE786438 GPA786437:GPA786438 GYW786437:GYW786438 HIS786437:HIS786438 HSO786437:HSO786438 ICK786437:ICK786438 IMG786437:IMG786438 IWC786437:IWC786438 JFY786437:JFY786438 JPU786437:JPU786438 JZQ786437:JZQ786438 KJM786437:KJM786438 KTI786437:KTI786438 LDE786437:LDE786438 LNA786437:LNA786438 LWW786437:LWW786438 MGS786437:MGS786438 MQO786437:MQO786438 NAK786437:NAK786438 NKG786437:NKG786438 NUC786437:NUC786438 ODY786437:ODY786438 ONU786437:ONU786438 OXQ786437:OXQ786438 PHM786437:PHM786438 PRI786437:PRI786438 QBE786437:QBE786438 QLA786437:QLA786438 QUW786437:QUW786438 RES786437:RES786438 ROO786437:ROO786438 RYK786437:RYK786438 SIG786437:SIG786438 SSC786437:SSC786438 TBY786437:TBY786438 TLU786437:TLU786438 TVQ786437:TVQ786438 UFM786437:UFM786438 UPI786437:UPI786438 UZE786437:UZE786438 VJA786437:VJA786438 VSW786437:VSW786438 WCS786437:WCS786438 WMO786437:WMO786438 WWK786437:WWK786438 JZJ45 JY851973:JY851974 TU851973:TU851974 ADQ851973:ADQ851974 ANM851973:ANM851974 AXI851973:AXI851974 BHE851973:BHE851974 BRA851973:BRA851974 CAW851973:CAW851974 CKS851973:CKS851974 CUO851973:CUO851974 DEK851973:DEK851974 DOG851973:DOG851974 DYC851973:DYC851974 EHY851973:EHY851974 ERU851973:ERU851974 FBQ851973:FBQ851974 FLM851973:FLM851974 FVI851973:FVI851974 GFE851973:GFE851974 GPA851973:GPA851974 GYW851973:GYW851974 HIS851973:HIS851974 HSO851973:HSO851974 ICK851973:ICK851974 IMG851973:IMG851974 IWC851973:IWC851974 JFY851973:JFY851974 JPU851973:JPU851974 JZQ851973:JZQ851974 KJM851973:KJM851974 KTI851973:KTI851974 LDE851973:LDE851974 LNA851973:LNA851974 LWW851973:LWW851974 MGS851973:MGS851974 MQO851973:MQO851974 NAK851973:NAK851974 NKG851973:NKG851974 NUC851973:NUC851974 ODY851973:ODY851974 ONU851973:ONU851974 OXQ851973:OXQ851974 PHM851973:PHM851974 PRI851973:PRI851974 QBE851973:QBE851974 QLA851973:QLA851974 QUW851973:QUW851974 RES851973:RES851974 ROO851973:ROO851974 RYK851973:RYK851974 SIG851973:SIG851974 SSC851973:SSC851974 TBY851973:TBY851974 TLU851973:TLU851974 TVQ851973:TVQ851974 UFM851973:UFM851974 UPI851973:UPI851974 UZE851973:UZE851974 VJA851973:VJA851974 VSW851973:VSW851974 WCS851973:WCS851974 WMO851973:WMO851974 WWK851973:WWK851974 JPN45 JY917509:JY917510 TU917509:TU917510 ADQ917509:ADQ917510 ANM917509:ANM917510 AXI917509:AXI917510 BHE917509:BHE917510 BRA917509:BRA917510 CAW917509:CAW917510 CKS917509:CKS917510 CUO917509:CUO917510 DEK917509:DEK917510 DOG917509:DOG917510 DYC917509:DYC917510 EHY917509:EHY917510 ERU917509:ERU917510 FBQ917509:FBQ917510 FLM917509:FLM917510 FVI917509:FVI917510 GFE917509:GFE917510 GPA917509:GPA917510 GYW917509:GYW917510 HIS917509:HIS917510 HSO917509:HSO917510 ICK917509:ICK917510 IMG917509:IMG917510 IWC917509:IWC917510 JFY917509:JFY917510 JPU917509:JPU917510 JZQ917509:JZQ917510 KJM917509:KJM917510 KTI917509:KTI917510 LDE917509:LDE917510 LNA917509:LNA917510 LWW917509:LWW917510 MGS917509:MGS917510 MQO917509:MQO917510 NAK917509:NAK917510 NKG917509:NKG917510 NUC917509:NUC917510 ODY917509:ODY917510 ONU917509:ONU917510 OXQ917509:OXQ917510 PHM917509:PHM917510 PRI917509:PRI917510 QBE917509:QBE917510 QLA917509:QLA917510 QUW917509:QUW917510 RES917509:RES917510 ROO917509:ROO917510 RYK917509:RYK917510 SIG917509:SIG917510 SSC917509:SSC917510 TBY917509:TBY917510 TLU917509:TLU917510 TVQ917509:TVQ917510 UFM917509:UFM917510 UPI917509:UPI917510 UZE917509:UZE917510 VJA917509:VJA917510 VSW917509:VSW917510 WCS917509:WCS917510 WMO917509:WMO917510 WWK917509:WWK917510 JFR45 JY983045:JY983046 TU983045:TU983046 ADQ983045:ADQ983046 ANM983045:ANM983046 AXI983045:AXI983046 BHE983045:BHE983046 BRA983045:BRA983046 CAW983045:CAW983046 CKS983045:CKS983046 CUO983045:CUO983046 DEK983045:DEK983046 DOG983045:DOG983046 DYC983045:DYC983046 EHY983045:EHY983046 ERU983045:ERU983046 FBQ983045:FBQ983046 FLM983045:FLM983046 FVI983045:FVI983046 GFE983045:GFE983046 GPA983045:GPA983046 GYW983045:GYW983046 HIS983045:HIS983046 HSO983045:HSO983046 ICK983045:ICK983046 IMG983045:IMG983046 IWC983045:IWC983046 JFY983045:JFY983046 JPU983045:JPU983046 JZQ983045:JZQ983046 KJM983045:KJM983046 KTI983045:KTI983046 LDE983045:LDE983046 LNA983045:LNA983046 LWW983045:LWW983046 MGS983045:MGS983046 MQO983045:MQO983046 NAK983045:NAK983046 NKG983045:NKG983046 NUC983045:NUC983046 ODY983045:ODY983046 ONU983045:ONU983046 OXQ983045:OXQ983046 PHM983045:PHM983046 PRI983045:PRI983046 QBE983045:QBE983046 QLA983045:QLA983046 QUW983045:QUW983046 RES983045:RES983046 ROO983045:ROO983046 RYK983045:RYK983046 SIG983045:SIG983046 SSC983045:SSC983046 TBY983045:TBY983046 TLU983045:TLU983046 TVQ983045:TVQ983046 UFM983045:UFM983046 UPI983045:UPI983046 UZE983045:UZE983046 VJA983045:VJA983046 VSW983045:VSW983046 WCS983045:WCS983046 WMO983045:WMO983046 WWK983045:WWK983046 IVV45 JS65541 TO65541 ADK65541 ANG65541 AXC65541 BGY65541 BQU65541 CAQ65541 CKM65541 CUI65541 DEE65541 DOA65541 DXW65541 EHS65541 ERO65541 FBK65541 FLG65541 FVC65541 GEY65541 GOU65541 GYQ65541 HIM65541 HSI65541 ICE65541 IMA65541 IVW65541 JFS65541 JPO65541 JZK65541 KJG65541 KTC65541 LCY65541 LMU65541 LWQ65541 MGM65541 MQI65541 NAE65541 NKA65541 NTW65541 ODS65541 ONO65541 OXK65541 PHG65541 PRC65541 QAY65541 QKU65541 QUQ65541 REM65541 ROI65541 RYE65541 SIA65541 SRW65541 TBS65541 TLO65541 TVK65541 UFG65541 UPC65541 UYY65541 VIU65541 VSQ65541 WCM65541 WMI65541 WWE65541 ILZ45 JS131077 TO131077 ADK131077 ANG131077 AXC131077 BGY131077 BQU131077 CAQ131077 CKM131077 CUI131077 DEE131077 DOA131077 DXW131077 EHS131077 ERO131077 FBK131077 FLG131077 FVC131077 GEY131077 GOU131077 GYQ131077 HIM131077 HSI131077 ICE131077 IMA131077 IVW131077 JFS131077 JPO131077 JZK131077 KJG131077 KTC131077 LCY131077 LMU131077 LWQ131077 MGM131077 MQI131077 NAE131077 NKA131077 NTW131077 ODS131077 ONO131077 OXK131077 PHG131077 PRC131077 QAY131077 QKU131077 QUQ131077 REM131077 ROI131077 RYE131077 SIA131077 SRW131077 TBS131077 TLO131077 TVK131077 UFG131077 UPC131077 UYY131077 VIU131077 VSQ131077 WCM131077 WMI131077 WWE131077 ICD45 JS196613 TO196613 ADK196613 ANG196613 AXC196613 BGY196613 BQU196613 CAQ196613 CKM196613 CUI196613 DEE196613 DOA196613 DXW196613 EHS196613 ERO196613 FBK196613 FLG196613 FVC196613 GEY196613 GOU196613 GYQ196613 HIM196613 HSI196613 ICE196613 IMA196613 IVW196613 JFS196613 JPO196613 JZK196613 KJG196613 KTC196613 LCY196613 LMU196613 LWQ196613 MGM196613 MQI196613 NAE196613 NKA196613 NTW196613 ODS196613 ONO196613 OXK196613 PHG196613 PRC196613 QAY196613 QKU196613 QUQ196613 REM196613 ROI196613 RYE196613 SIA196613 SRW196613 TBS196613 TLO196613 TVK196613 UFG196613 UPC196613 UYY196613 VIU196613 VSQ196613 WCM196613 WMI196613 WWE196613 HSH45 JS262149 TO262149 ADK262149 ANG262149 AXC262149 BGY262149 BQU262149 CAQ262149 CKM262149 CUI262149 DEE262149 DOA262149 DXW262149 EHS262149 ERO262149 FBK262149 FLG262149 FVC262149 GEY262149 GOU262149 GYQ262149 HIM262149 HSI262149 ICE262149 IMA262149 IVW262149 JFS262149 JPO262149 JZK262149 KJG262149 KTC262149 LCY262149 LMU262149 LWQ262149 MGM262149 MQI262149 NAE262149 NKA262149 NTW262149 ODS262149 ONO262149 OXK262149 PHG262149 PRC262149 QAY262149 QKU262149 QUQ262149 REM262149 ROI262149 RYE262149 SIA262149 SRW262149 TBS262149 TLO262149 TVK262149 UFG262149 UPC262149 UYY262149 VIU262149 VSQ262149 WCM262149 WMI262149 WWE262149 HIL45 JS327685 TO327685 ADK327685 ANG327685 AXC327685 BGY327685 BQU327685 CAQ327685 CKM327685 CUI327685 DEE327685 DOA327685 DXW327685 EHS327685 ERO327685 FBK327685 FLG327685 FVC327685 GEY327685 GOU327685 GYQ327685 HIM327685 HSI327685 ICE327685 IMA327685 IVW327685 JFS327685 JPO327685 JZK327685 KJG327685 KTC327685 LCY327685 LMU327685 LWQ327685 MGM327685 MQI327685 NAE327685 NKA327685 NTW327685 ODS327685 ONO327685 OXK327685 PHG327685 PRC327685 QAY327685 QKU327685 QUQ327685 REM327685 ROI327685 RYE327685 SIA327685 SRW327685 TBS327685 TLO327685 TVK327685 UFG327685 UPC327685 UYY327685 VIU327685 VSQ327685 WCM327685 WMI327685 WWE327685 GYP45 JS393221 TO393221 ADK393221 ANG393221 AXC393221 BGY393221 BQU393221 CAQ393221 CKM393221 CUI393221 DEE393221 DOA393221 DXW393221 EHS393221 ERO393221 FBK393221 FLG393221 FVC393221 GEY393221 GOU393221 GYQ393221 HIM393221 HSI393221 ICE393221 IMA393221 IVW393221 JFS393221 JPO393221 JZK393221 KJG393221 KTC393221 LCY393221 LMU393221 LWQ393221 MGM393221 MQI393221 NAE393221 NKA393221 NTW393221 ODS393221 ONO393221 OXK393221 PHG393221 PRC393221 QAY393221 QKU393221 QUQ393221 REM393221 ROI393221 RYE393221 SIA393221 SRW393221 TBS393221 TLO393221 TVK393221 UFG393221 UPC393221 UYY393221 VIU393221 VSQ393221 WCM393221 WMI393221 WWE393221 GOT45 JS458757 TO458757 ADK458757 ANG458757 AXC458757 BGY458757 BQU458757 CAQ458757 CKM458757 CUI458757 DEE458757 DOA458757 DXW458757 EHS458757 ERO458757 FBK458757 FLG458757 FVC458757 GEY458757 GOU458757 GYQ458757 HIM458757 HSI458757 ICE458757 IMA458757 IVW458757 JFS458757 JPO458757 JZK458757 KJG458757 KTC458757 LCY458757 LMU458757 LWQ458757 MGM458757 MQI458757 NAE458757 NKA458757 NTW458757 ODS458757 ONO458757 OXK458757 PHG458757 PRC458757 QAY458757 QKU458757 QUQ458757 REM458757 ROI458757 RYE458757 SIA458757 SRW458757 TBS458757 TLO458757 TVK458757 UFG458757 UPC458757 UYY458757 VIU458757 VSQ458757 WCM458757 WMI458757 WWE458757 GEX45 JS524293 TO524293 ADK524293 ANG524293 AXC524293 BGY524293 BQU524293 CAQ524293 CKM524293 CUI524293 DEE524293 DOA524293 DXW524293 EHS524293 ERO524293 FBK524293 FLG524293 FVC524293 GEY524293 GOU524293 GYQ524293 HIM524293 HSI524293 ICE524293 IMA524293 IVW524293 JFS524293 JPO524293 JZK524293 KJG524293 KTC524293 LCY524293 LMU524293 LWQ524293 MGM524293 MQI524293 NAE524293 NKA524293 NTW524293 ODS524293 ONO524293 OXK524293 PHG524293 PRC524293 QAY524293 QKU524293 QUQ524293 REM524293 ROI524293 RYE524293 SIA524293 SRW524293 TBS524293 TLO524293 TVK524293 UFG524293 UPC524293 UYY524293 VIU524293 VSQ524293 WCM524293 WMI524293 WWE524293 FVB45 JS589829 TO589829 ADK589829 ANG589829 AXC589829 BGY589829 BQU589829 CAQ589829 CKM589829 CUI589829 DEE589829 DOA589829 DXW589829 EHS589829 ERO589829 FBK589829 FLG589829 FVC589829 GEY589829 GOU589829 GYQ589829 HIM589829 HSI589829 ICE589829 IMA589829 IVW589829 JFS589829 JPO589829 JZK589829 KJG589829 KTC589829 LCY589829 LMU589829 LWQ589829 MGM589829 MQI589829 NAE589829 NKA589829 NTW589829 ODS589829 ONO589829 OXK589829 PHG589829 PRC589829 QAY589829 QKU589829 QUQ589829 REM589829 ROI589829 RYE589829 SIA589829 SRW589829 TBS589829 TLO589829 TVK589829 UFG589829 UPC589829 UYY589829 VIU589829 VSQ589829 WCM589829 WMI589829 WWE589829 FLF45 JS655365 TO655365 ADK655365 ANG655365 AXC655365 BGY655365 BQU655365 CAQ655365 CKM655365 CUI655365 DEE655365 DOA655365 DXW655365 EHS655365 ERO655365 FBK655365 FLG655365 FVC655365 GEY655365 GOU655365 GYQ655365 HIM655365 HSI655365 ICE655365 IMA655365 IVW655365 JFS655365 JPO655365 JZK655365 KJG655365 KTC655365 LCY655365 LMU655365 LWQ655365 MGM655365 MQI655365 NAE655365 NKA655365 NTW655365 ODS655365 ONO655365 OXK655365 PHG655365 PRC655365 QAY655365 QKU655365 QUQ655365 REM655365 ROI655365 RYE655365 SIA655365 SRW655365 TBS655365 TLO655365 TVK655365 UFG655365 UPC655365 UYY655365 VIU655365 VSQ655365 WCM655365 WMI655365 WWE655365 FBJ45 JS720901 TO720901 ADK720901 ANG720901 AXC720901 BGY720901 BQU720901 CAQ720901 CKM720901 CUI720901 DEE720901 DOA720901 DXW720901 EHS720901 ERO720901 FBK720901 FLG720901 FVC720901 GEY720901 GOU720901 GYQ720901 HIM720901 HSI720901 ICE720901 IMA720901 IVW720901 JFS720901 JPO720901 JZK720901 KJG720901 KTC720901 LCY720901 LMU720901 LWQ720901 MGM720901 MQI720901 NAE720901 NKA720901 NTW720901 ODS720901 ONO720901 OXK720901 PHG720901 PRC720901 QAY720901 QKU720901 QUQ720901 REM720901 ROI720901 RYE720901 SIA720901 SRW720901 TBS720901 TLO720901 TVK720901 UFG720901 UPC720901 UYY720901 VIU720901 VSQ720901 WCM720901 WMI720901 WWE720901 ERN45 JS786437 TO786437 ADK786437 ANG786437 AXC786437 BGY786437 BQU786437 CAQ786437 CKM786437 CUI786437 DEE786437 DOA786437 DXW786437 EHS786437 ERO786437 FBK786437 FLG786437 FVC786437 GEY786437 GOU786437 GYQ786437 HIM786437 HSI786437 ICE786437 IMA786437 IVW786437 JFS786437 JPO786437 JZK786437 KJG786437 KTC786437 LCY786437 LMU786437 LWQ786437 MGM786437 MQI786437 NAE786437 NKA786437 NTW786437 ODS786437 ONO786437 OXK786437 PHG786437 PRC786437 QAY786437 QKU786437 QUQ786437 REM786437 ROI786437 RYE786437 SIA786437 SRW786437 TBS786437 TLO786437 TVK786437 UFG786437 UPC786437 UYY786437 VIU786437 VSQ786437 WCM786437 WMI786437 WWE786437 EHR45 JS851973 TO851973 ADK851973 ANG851973 AXC851973 BGY851973 BQU851973 CAQ851973 CKM851973 CUI851973 DEE851973 DOA851973 DXW851973 EHS851973 ERO851973 FBK851973 FLG851973 FVC851973 GEY851973 GOU851973 GYQ851973 HIM851973 HSI851973 ICE851973 IMA851973 IVW851973 JFS851973 JPO851973 JZK851973 KJG851973 KTC851973 LCY851973 LMU851973 LWQ851973 MGM851973 MQI851973 NAE851973 NKA851973 NTW851973 ODS851973 ONO851973 OXK851973 PHG851973 PRC851973 QAY851973 QKU851973 QUQ851973 REM851973 ROI851973 RYE851973 SIA851973 SRW851973 TBS851973 TLO851973 TVK851973 UFG851973 UPC851973 UYY851973 VIU851973 VSQ851973 WCM851973 WMI851973 WWE851973 DXV45 JS917509 TO917509 ADK917509 ANG917509 AXC917509 BGY917509 BQU917509 CAQ917509 CKM917509 CUI917509 DEE917509 DOA917509 DXW917509 EHS917509 ERO917509 FBK917509 FLG917509 FVC917509 GEY917509 GOU917509 GYQ917509 HIM917509 HSI917509 ICE917509 IMA917509 IVW917509 JFS917509 JPO917509 JZK917509 KJG917509 KTC917509 LCY917509 LMU917509 LWQ917509 MGM917509 MQI917509 NAE917509 NKA917509 NTW917509 ODS917509 ONO917509 OXK917509 PHG917509 PRC917509 QAY917509 QKU917509 QUQ917509 REM917509 ROI917509 RYE917509 SIA917509 SRW917509 TBS917509 TLO917509 TVK917509 UFG917509 UPC917509 UYY917509 VIU917509 VSQ917509 WCM917509 WMI917509 WWE917509 DNZ45 JS983045 TO983045 ADK983045 ANG983045 AXC983045 BGY983045 BQU983045 CAQ983045 CKM983045 CUI983045 DEE983045 DOA983045 DXW983045 EHS983045 ERO983045 FBK983045 FLG983045 FVC983045 GEY983045 GOU983045 GYQ983045 HIM983045 HSI983045 ICE983045 IMA983045 IVW983045 JFS983045 JPO983045 JZK983045 KJG983045 KTC983045 LCY983045 LMU983045 LWQ983045 MGM983045 MQI983045 NAE983045 NKA983045 NTW983045 ODS983045 ONO983045 OXK983045 PHG983045 PRC983045 QAY983045 QKU983045 QUQ983045 REM983045 ROI983045 RYE983045 SIA983045 SRW983045 TBS983045 TLO983045 TVK983045 UFG983045 UPC983045 UYY983045 VIU983045 VSQ983045 WCM983045 WMI983045 WWE983045 DED45 JN65541:JN65542 TJ65541:TJ65542 ADF65541:ADF65542 ANB65541:ANB65542 AWX65541:AWX65542 BGT65541:BGT65542 BQP65541:BQP65542 CAL65541:CAL65542 CKH65541:CKH65542 CUD65541:CUD65542 DDZ65541:DDZ65542 DNV65541:DNV65542 DXR65541:DXR65542 EHN65541:EHN65542 ERJ65541:ERJ65542 FBF65541:FBF65542 FLB65541:FLB65542 FUX65541:FUX65542 GET65541:GET65542 GOP65541:GOP65542 GYL65541:GYL65542 HIH65541:HIH65542 HSD65541:HSD65542 IBZ65541:IBZ65542 ILV65541:ILV65542 IVR65541:IVR65542 JFN65541:JFN65542 JPJ65541:JPJ65542 JZF65541:JZF65542 KJB65541:KJB65542 KSX65541:KSX65542 LCT65541:LCT65542 LMP65541:LMP65542 LWL65541:LWL65542 MGH65541:MGH65542 MQD65541:MQD65542 MZZ65541:MZZ65542 NJV65541:NJV65542 NTR65541:NTR65542 ODN65541:ODN65542 ONJ65541:ONJ65542 OXF65541:OXF65542 PHB65541:PHB65542 PQX65541:PQX65542 QAT65541:QAT65542 QKP65541:QKP65542 QUL65541:QUL65542 REH65541:REH65542 ROD65541:ROD65542 RXZ65541:RXZ65542 SHV65541:SHV65542 SRR65541:SRR65542 TBN65541:TBN65542 TLJ65541:TLJ65542 TVF65541:TVF65542 UFB65541:UFB65542 UOX65541:UOX65542 UYT65541:UYT65542 VIP65541:VIP65542 VSL65541:VSL65542 WCH65541:WCH65542 WMD65541:WMD65542 WVZ65541:WVZ65542 CUH45 JN131077:JN131078 TJ131077:TJ131078 ADF131077:ADF131078 ANB131077:ANB131078 AWX131077:AWX131078 BGT131077:BGT131078 BQP131077:BQP131078 CAL131077:CAL131078 CKH131077:CKH131078 CUD131077:CUD131078 DDZ131077:DDZ131078 DNV131077:DNV131078 DXR131077:DXR131078 EHN131077:EHN131078 ERJ131077:ERJ131078 FBF131077:FBF131078 FLB131077:FLB131078 FUX131077:FUX131078 GET131077:GET131078 GOP131077:GOP131078 GYL131077:GYL131078 HIH131077:HIH131078 HSD131077:HSD131078 IBZ131077:IBZ131078 ILV131077:ILV131078 IVR131077:IVR131078 JFN131077:JFN131078 JPJ131077:JPJ131078 JZF131077:JZF131078 KJB131077:KJB131078 KSX131077:KSX131078 LCT131077:LCT131078 LMP131077:LMP131078 LWL131077:LWL131078 MGH131077:MGH131078 MQD131077:MQD131078 MZZ131077:MZZ131078 NJV131077:NJV131078 NTR131077:NTR131078 ODN131077:ODN131078 ONJ131077:ONJ131078 OXF131077:OXF131078 PHB131077:PHB131078 PQX131077:PQX131078 QAT131077:QAT131078 QKP131077:QKP131078 QUL131077:QUL131078 REH131077:REH131078 ROD131077:ROD131078 RXZ131077:RXZ131078 SHV131077:SHV131078 SRR131077:SRR131078 TBN131077:TBN131078 TLJ131077:TLJ131078 TVF131077:TVF131078 UFB131077:UFB131078 UOX131077:UOX131078 UYT131077:UYT131078 VIP131077:VIP131078 VSL131077:VSL131078 WCH131077:WCH131078 WMD131077:WMD131078 WVZ131077:WVZ131078 CKL45 JN196613:JN196614 TJ196613:TJ196614 ADF196613:ADF196614 ANB196613:ANB196614 AWX196613:AWX196614 BGT196613:BGT196614 BQP196613:BQP196614 CAL196613:CAL196614 CKH196613:CKH196614 CUD196613:CUD196614 DDZ196613:DDZ196614 DNV196613:DNV196614 DXR196613:DXR196614 EHN196613:EHN196614 ERJ196613:ERJ196614 FBF196613:FBF196614 FLB196613:FLB196614 FUX196613:FUX196614 GET196613:GET196614 GOP196613:GOP196614 GYL196613:GYL196614 HIH196613:HIH196614 HSD196613:HSD196614 IBZ196613:IBZ196614 ILV196613:ILV196614 IVR196613:IVR196614 JFN196613:JFN196614 JPJ196613:JPJ196614 JZF196613:JZF196614 KJB196613:KJB196614 KSX196613:KSX196614 LCT196613:LCT196614 LMP196613:LMP196614 LWL196613:LWL196614 MGH196613:MGH196614 MQD196613:MQD196614 MZZ196613:MZZ196614 NJV196613:NJV196614 NTR196613:NTR196614 ODN196613:ODN196614 ONJ196613:ONJ196614 OXF196613:OXF196614 PHB196613:PHB196614 PQX196613:PQX196614 QAT196613:QAT196614 QKP196613:QKP196614 QUL196613:QUL196614 REH196613:REH196614 ROD196613:ROD196614 RXZ196613:RXZ196614 SHV196613:SHV196614 SRR196613:SRR196614 TBN196613:TBN196614 TLJ196613:TLJ196614 TVF196613:TVF196614 UFB196613:UFB196614 UOX196613:UOX196614 UYT196613:UYT196614 VIP196613:VIP196614 VSL196613:VSL196614 WCH196613:WCH196614 WMD196613:WMD196614 WVZ196613:WVZ196614 CAP45 JN262149:JN262150 TJ262149:TJ262150 ADF262149:ADF262150 ANB262149:ANB262150 AWX262149:AWX262150 BGT262149:BGT262150 BQP262149:BQP262150 CAL262149:CAL262150 CKH262149:CKH262150 CUD262149:CUD262150 DDZ262149:DDZ262150 DNV262149:DNV262150 DXR262149:DXR262150 EHN262149:EHN262150 ERJ262149:ERJ262150 FBF262149:FBF262150 FLB262149:FLB262150 FUX262149:FUX262150 GET262149:GET262150 GOP262149:GOP262150 GYL262149:GYL262150 HIH262149:HIH262150 HSD262149:HSD262150 IBZ262149:IBZ262150 ILV262149:ILV262150 IVR262149:IVR262150 JFN262149:JFN262150 JPJ262149:JPJ262150 JZF262149:JZF262150 KJB262149:KJB262150 KSX262149:KSX262150 LCT262149:LCT262150 LMP262149:LMP262150 LWL262149:LWL262150 MGH262149:MGH262150 MQD262149:MQD262150 MZZ262149:MZZ262150 NJV262149:NJV262150 NTR262149:NTR262150 ODN262149:ODN262150 ONJ262149:ONJ262150 OXF262149:OXF262150 PHB262149:PHB262150 PQX262149:PQX262150 QAT262149:QAT262150 QKP262149:QKP262150 QUL262149:QUL262150 REH262149:REH262150 ROD262149:ROD262150 RXZ262149:RXZ262150 SHV262149:SHV262150 SRR262149:SRR262150 TBN262149:TBN262150 TLJ262149:TLJ262150 TVF262149:TVF262150 UFB262149:UFB262150 UOX262149:UOX262150 UYT262149:UYT262150 VIP262149:VIP262150 VSL262149:VSL262150 WCH262149:WCH262150 WMD262149:WMD262150 WVZ262149:WVZ262150 BQT45 JN327685:JN327686 TJ327685:TJ327686 ADF327685:ADF327686 ANB327685:ANB327686 AWX327685:AWX327686 BGT327685:BGT327686 BQP327685:BQP327686 CAL327685:CAL327686 CKH327685:CKH327686 CUD327685:CUD327686 DDZ327685:DDZ327686 DNV327685:DNV327686 DXR327685:DXR327686 EHN327685:EHN327686 ERJ327685:ERJ327686 FBF327685:FBF327686 FLB327685:FLB327686 FUX327685:FUX327686 GET327685:GET327686 GOP327685:GOP327686 GYL327685:GYL327686 HIH327685:HIH327686 HSD327685:HSD327686 IBZ327685:IBZ327686 ILV327685:ILV327686 IVR327685:IVR327686 JFN327685:JFN327686 JPJ327685:JPJ327686 JZF327685:JZF327686 KJB327685:KJB327686 KSX327685:KSX327686 LCT327685:LCT327686 LMP327685:LMP327686 LWL327685:LWL327686 MGH327685:MGH327686 MQD327685:MQD327686 MZZ327685:MZZ327686 NJV327685:NJV327686 NTR327685:NTR327686 ODN327685:ODN327686 ONJ327685:ONJ327686 OXF327685:OXF327686 PHB327685:PHB327686 PQX327685:PQX327686 QAT327685:QAT327686 QKP327685:QKP327686 QUL327685:QUL327686 REH327685:REH327686 ROD327685:ROD327686 RXZ327685:RXZ327686 SHV327685:SHV327686 SRR327685:SRR327686 TBN327685:TBN327686 TLJ327685:TLJ327686 TVF327685:TVF327686 UFB327685:UFB327686 UOX327685:UOX327686 UYT327685:UYT327686 VIP327685:VIP327686 VSL327685:VSL327686 WCH327685:WCH327686 WMD327685:WMD327686 WVZ327685:WVZ327686 BGX45 JN393221:JN393222 TJ393221:TJ393222 ADF393221:ADF393222 ANB393221:ANB393222 AWX393221:AWX393222 BGT393221:BGT393222 BQP393221:BQP393222 CAL393221:CAL393222 CKH393221:CKH393222 CUD393221:CUD393222 DDZ393221:DDZ393222 DNV393221:DNV393222 DXR393221:DXR393222 EHN393221:EHN393222 ERJ393221:ERJ393222 FBF393221:FBF393222 FLB393221:FLB393222 FUX393221:FUX393222 GET393221:GET393222 GOP393221:GOP393222 GYL393221:GYL393222 HIH393221:HIH393222 HSD393221:HSD393222 IBZ393221:IBZ393222 ILV393221:ILV393222 IVR393221:IVR393222 JFN393221:JFN393222 JPJ393221:JPJ393222 JZF393221:JZF393222 KJB393221:KJB393222 KSX393221:KSX393222 LCT393221:LCT393222 LMP393221:LMP393222 LWL393221:LWL393222 MGH393221:MGH393222 MQD393221:MQD393222 MZZ393221:MZZ393222 NJV393221:NJV393222 NTR393221:NTR393222 ODN393221:ODN393222 ONJ393221:ONJ393222 OXF393221:OXF393222 PHB393221:PHB393222 PQX393221:PQX393222 QAT393221:QAT393222 QKP393221:QKP393222 QUL393221:QUL393222 REH393221:REH393222 ROD393221:ROD393222 RXZ393221:RXZ393222 SHV393221:SHV393222 SRR393221:SRR393222 TBN393221:TBN393222 TLJ393221:TLJ393222 TVF393221:TVF393222 UFB393221:UFB393222 UOX393221:UOX393222 UYT393221:UYT393222 VIP393221:VIP393222 VSL393221:VSL393222 WCH393221:WCH393222 WMD393221:WMD393222 WVZ393221:WVZ393222 AXB45 JN458757:JN458758 TJ458757:TJ458758 ADF458757:ADF458758 ANB458757:ANB458758 AWX458757:AWX458758 BGT458757:BGT458758 BQP458757:BQP458758 CAL458757:CAL458758 CKH458757:CKH458758 CUD458757:CUD458758 DDZ458757:DDZ458758 DNV458757:DNV458758 DXR458757:DXR458758 EHN458757:EHN458758 ERJ458757:ERJ458758 FBF458757:FBF458758 FLB458757:FLB458758 FUX458757:FUX458758 GET458757:GET458758 GOP458757:GOP458758 GYL458757:GYL458758 HIH458757:HIH458758 HSD458757:HSD458758 IBZ458757:IBZ458758 ILV458757:ILV458758 IVR458757:IVR458758 JFN458757:JFN458758 JPJ458757:JPJ458758 JZF458757:JZF458758 KJB458757:KJB458758 KSX458757:KSX458758 LCT458757:LCT458758 LMP458757:LMP458758 LWL458757:LWL458758 MGH458757:MGH458758 MQD458757:MQD458758 MZZ458757:MZZ458758 NJV458757:NJV458758 NTR458757:NTR458758 ODN458757:ODN458758 ONJ458757:ONJ458758 OXF458757:OXF458758 PHB458757:PHB458758 PQX458757:PQX458758 QAT458757:QAT458758 QKP458757:QKP458758 QUL458757:QUL458758 REH458757:REH458758 ROD458757:ROD458758 RXZ458757:RXZ458758 SHV458757:SHV458758 SRR458757:SRR458758 TBN458757:TBN458758 TLJ458757:TLJ458758 TVF458757:TVF458758 UFB458757:UFB458758 UOX458757:UOX458758 UYT458757:UYT458758 VIP458757:VIP458758 VSL458757:VSL458758 WCH458757:WCH458758 WMD458757:WMD458758 WVZ458757:WVZ458758 ANF45 JN524293:JN524294 TJ524293:TJ524294 ADF524293:ADF524294 ANB524293:ANB524294 AWX524293:AWX524294 BGT524293:BGT524294 BQP524293:BQP524294 CAL524293:CAL524294 CKH524293:CKH524294 CUD524293:CUD524294 DDZ524293:DDZ524294 DNV524293:DNV524294 DXR524293:DXR524294 EHN524293:EHN524294 ERJ524293:ERJ524294 FBF524293:FBF524294 FLB524293:FLB524294 FUX524293:FUX524294 GET524293:GET524294 GOP524293:GOP524294 GYL524293:GYL524294 HIH524293:HIH524294 HSD524293:HSD524294 IBZ524293:IBZ524294 ILV524293:ILV524294 IVR524293:IVR524294 JFN524293:JFN524294 JPJ524293:JPJ524294 JZF524293:JZF524294 KJB524293:KJB524294 KSX524293:KSX524294 LCT524293:LCT524294 LMP524293:LMP524294 LWL524293:LWL524294 MGH524293:MGH524294 MQD524293:MQD524294 MZZ524293:MZZ524294 NJV524293:NJV524294 NTR524293:NTR524294 ODN524293:ODN524294 ONJ524293:ONJ524294 OXF524293:OXF524294 PHB524293:PHB524294 PQX524293:PQX524294 QAT524293:QAT524294 QKP524293:QKP524294 QUL524293:QUL524294 REH524293:REH524294 ROD524293:ROD524294 RXZ524293:RXZ524294 SHV524293:SHV524294 SRR524293:SRR524294 TBN524293:TBN524294 TLJ524293:TLJ524294 TVF524293:TVF524294 UFB524293:UFB524294 UOX524293:UOX524294 UYT524293:UYT524294 VIP524293:VIP524294 VSL524293:VSL524294 WCH524293:WCH524294 WMD524293:WMD524294 WVZ524293:WVZ524294 ADJ45 JN589829:JN589830 TJ589829:TJ589830 ADF589829:ADF589830 ANB589829:ANB589830 AWX589829:AWX589830 BGT589829:BGT589830 BQP589829:BQP589830 CAL589829:CAL589830 CKH589829:CKH589830 CUD589829:CUD589830 DDZ589829:DDZ589830 DNV589829:DNV589830 DXR589829:DXR589830 EHN589829:EHN589830 ERJ589829:ERJ589830 FBF589829:FBF589830 FLB589829:FLB589830 FUX589829:FUX589830 GET589829:GET589830 GOP589829:GOP589830 GYL589829:GYL589830 HIH589829:HIH589830 HSD589829:HSD589830 IBZ589829:IBZ589830 ILV589829:ILV589830 IVR589829:IVR589830 JFN589829:JFN589830 JPJ589829:JPJ589830 JZF589829:JZF589830 KJB589829:KJB589830 KSX589829:KSX589830 LCT589829:LCT589830 LMP589829:LMP589830 LWL589829:LWL589830 MGH589829:MGH589830 MQD589829:MQD589830 MZZ589829:MZZ589830 NJV589829:NJV589830 NTR589829:NTR589830 ODN589829:ODN589830 ONJ589829:ONJ589830 OXF589829:OXF589830 PHB589829:PHB589830 PQX589829:PQX589830 QAT589829:QAT589830 QKP589829:QKP589830 QUL589829:QUL589830 REH589829:REH589830 ROD589829:ROD589830 RXZ589829:RXZ589830 SHV589829:SHV589830 SRR589829:SRR589830 TBN589829:TBN589830 TLJ589829:TLJ589830 TVF589829:TVF589830 UFB589829:UFB589830 UOX589829:UOX589830 UYT589829:UYT589830 VIP589829:VIP589830 VSL589829:VSL589830 WCH589829:WCH589830 WMD589829:WMD589830 WVZ589829:WVZ589830 TN45 JN655365:JN655366 TJ655365:TJ655366 ADF655365:ADF655366 ANB655365:ANB655366 AWX655365:AWX655366 BGT655365:BGT655366 BQP655365:BQP655366 CAL655365:CAL655366 CKH655365:CKH655366 CUD655365:CUD655366 DDZ655365:DDZ655366 DNV655365:DNV655366 DXR655365:DXR655366 EHN655365:EHN655366 ERJ655365:ERJ655366 FBF655365:FBF655366 FLB655365:FLB655366 FUX655365:FUX655366 GET655365:GET655366 GOP655365:GOP655366 GYL655365:GYL655366 HIH655365:HIH655366 HSD655365:HSD655366 IBZ655365:IBZ655366 ILV655365:ILV655366 IVR655365:IVR655366 JFN655365:JFN655366 JPJ655365:JPJ655366 JZF655365:JZF655366 KJB655365:KJB655366 KSX655365:KSX655366 LCT655365:LCT655366 LMP655365:LMP655366 LWL655365:LWL655366 MGH655365:MGH655366 MQD655365:MQD655366 MZZ655365:MZZ655366 NJV655365:NJV655366 NTR655365:NTR655366 ODN655365:ODN655366 ONJ655365:ONJ655366 OXF655365:OXF655366 PHB655365:PHB655366 PQX655365:PQX655366 QAT655365:QAT655366 QKP655365:QKP655366 QUL655365:QUL655366 REH655365:REH655366 ROD655365:ROD655366 RXZ655365:RXZ655366 SHV655365:SHV655366 SRR655365:SRR655366 TBN655365:TBN655366 TLJ655365:TLJ655366 TVF655365:TVF655366 UFB655365:UFB655366 UOX655365:UOX655366 UYT655365:UYT655366 VIP655365:VIP655366 VSL655365:VSL655366 WCH655365:WCH655366 WMD655365:WMD655366 WVZ655365:WVZ655366 JR45 JN720901:JN720902 TJ720901:TJ720902 ADF720901:ADF720902 ANB720901:ANB720902 AWX720901:AWX720902 BGT720901:BGT720902 BQP720901:BQP720902 CAL720901:CAL720902 CKH720901:CKH720902 CUD720901:CUD720902 DDZ720901:DDZ720902 DNV720901:DNV720902 DXR720901:DXR720902 EHN720901:EHN720902 ERJ720901:ERJ720902 FBF720901:FBF720902 FLB720901:FLB720902 FUX720901:FUX720902 GET720901:GET720902 GOP720901:GOP720902 GYL720901:GYL720902 HIH720901:HIH720902 HSD720901:HSD720902 IBZ720901:IBZ720902 ILV720901:ILV720902 IVR720901:IVR720902 JFN720901:JFN720902 JPJ720901:JPJ720902 JZF720901:JZF720902 KJB720901:KJB720902 KSX720901:KSX720902 LCT720901:LCT720902 LMP720901:LMP720902 LWL720901:LWL720902 MGH720901:MGH720902 MQD720901:MQD720902 MZZ720901:MZZ720902 NJV720901:NJV720902 NTR720901:NTR720902 ODN720901:ODN720902 ONJ720901:ONJ720902 OXF720901:OXF720902 PHB720901:PHB720902 PQX720901:PQX720902 QAT720901:QAT720902 QKP720901:QKP720902 QUL720901:QUL720902 REH720901:REH720902 ROD720901:ROD720902 RXZ720901:RXZ720902 SHV720901:SHV720902 SRR720901:SRR720902 TBN720901:TBN720902 TLJ720901:TLJ720902 TVF720901:TVF720902 UFB720901:UFB720902 UOX720901:UOX720902 UYT720901:UYT720902 VIP720901:VIP720902 VSL720901:VSL720902 WCH720901:WCH720902 WMD720901:WMD720902 WVZ720901:WVZ720902 JX45 JN786437:JN786438 TJ786437:TJ786438 ADF786437:ADF786438 ANB786437:ANB786438 AWX786437:AWX786438 BGT786437:BGT786438 BQP786437:BQP786438 CAL786437:CAL786438 CKH786437:CKH786438 CUD786437:CUD786438 DDZ786437:DDZ786438 DNV786437:DNV786438 DXR786437:DXR786438 EHN786437:EHN786438 ERJ786437:ERJ786438 FBF786437:FBF786438 FLB786437:FLB786438 FUX786437:FUX786438 GET786437:GET786438 GOP786437:GOP786438 GYL786437:GYL786438 HIH786437:HIH786438 HSD786437:HSD786438 IBZ786437:IBZ786438 ILV786437:ILV786438 IVR786437:IVR786438 JFN786437:JFN786438 JPJ786437:JPJ786438 JZF786437:JZF786438 KJB786437:KJB786438 KSX786437:KSX786438 LCT786437:LCT786438 LMP786437:LMP786438 LWL786437:LWL786438 MGH786437:MGH786438 MQD786437:MQD786438 MZZ786437:MZZ786438 NJV786437:NJV786438 NTR786437:NTR786438 ODN786437:ODN786438 ONJ786437:ONJ786438 OXF786437:OXF786438 PHB786437:PHB786438 PQX786437:PQX786438 QAT786437:QAT786438 QKP786437:QKP786438 QUL786437:QUL786438 REH786437:REH786438 ROD786437:ROD786438 RXZ786437:RXZ786438 SHV786437:SHV786438 SRR786437:SRR786438 TBN786437:TBN786438 TLJ786437:TLJ786438 TVF786437:TVF786438 UFB786437:UFB786438 UOX786437:UOX786438 UYT786437:UYT786438 VIP786437:VIP786438 VSL786437:VSL786438 WCH786437:WCH786438 WMD786437:WMD786438 WVZ786437:WVZ786438 WWJ45 JN851973:JN851974 TJ851973:TJ851974 ADF851973:ADF851974 ANB851973:ANB851974 AWX851973:AWX851974 BGT851973:BGT851974 BQP851973:BQP851974 CAL851973:CAL851974 CKH851973:CKH851974 CUD851973:CUD851974 DDZ851973:DDZ851974 DNV851973:DNV851974 DXR851973:DXR851974 EHN851973:EHN851974 ERJ851973:ERJ851974 FBF851973:FBF851974 FLB851973:FLB851974 FUX851973:FUX851974 GET851973:GET851974 GOP851973:GOP851974 GYL851973:GYL851974 HIH851973:HIH851974 HSD851973:HSD851974 IBZ851973:IBZ851974 ILV851973:ILV851974 IVR851973:IVR851974 JFN851973:JFN851974 JPJ851973:JPJ851974 JZF851973:JZF851974 KJB851973:KJB851974 KSX851973:KSX851974 LCT851973:LCT851974 LMP851973:LMP851974 LWL851973:LWL851974 MGH851973:MGH851974 MQD851973:MQD851974 MZZ851973:MZZ851974 NJV851973:NJV851974 NTR851973:NTR851974 ODN851973:ODN851974 ONJ851973:ONJ851974 OXF851973:OXF851974 PHB851973:PHB851974 PQX851973:PQX851974 QAT851973:QAT851974 QKP851973:QKP851974 QUL851973:QUL851974 REH851973:REH851974 ROD851973:ROD851974 RXZ851973:RXZ851974 SHV851973:SHV851974 SRR851973:SRR851974 TBN851973:TBN851974 TLJ851973:TLJ851974 TVF851973:TVF851974 UFB851973:UFB851974 UOX851973:UOX851974 UYT851973:UYT851974 VIP851973:VIP851974 VSL851973:VSL851974 WCH851973:WCH851974 WMD851973:WMD851974 WVZ851973:WVZ851974 WMN45 JN917509:JN917510 TJ917509:TJ917510 ADF917509:ADF917510 ANB917509:ANB917510 AWX917509:AWX917510 BGT917509:BGT917510 BQP917509:BQP917510 CAL917509:CAL917510 CKH917509:CKH917510 CUD917509:CUD917510 DDZ917509:DDZ917510 DNV917509:DNV917510 DXR917509:DXR917510 EHN917509:EHN917510 ERJ917509:ERJ917510 FBF917509:FBF917510 FLB917509:FLB917510 FUX917509:FUX917510 GET917509:GET917510 GOP917509:GOP917510 GYL917509:GYL917510 HIH917509:HIH917510 HSD917509:HSD917510 IBZ917509:IBZ917510 ILV917509:ILV917510 IVR917509:IVR917510 JFN917509:JFN917510 JPJ917509:JPJ917510 JZF917509:JZF917510 KJB917509:KJB917510 KSX917509:KSX917510 LCT917509:LCT917510 LMP917509:LMP917510 LWL917509:LWL917510 MGH917509:MGH917510 MQD917509:MQD917510 MZZ917509:MZZ917510 NJV917509:NJV917510 NTR917509:NTR917510 ODN917509:ODN917510 ONJ917509:ONJ917510 OXF917509:OXF917510 PHB917509:PHB917510 PQX917509:PQX917510 QAT917509:QAT917510 QKP917509:QKP917510 QUL917509:QUL917510 REH917509:REH917510 ROD917509:ROD917510 RXZ917509:RXZ917510 SHV917509:SHV917510 SRR917509:SRR917510 TBN917509:TBN917510 TLJ917509:TLJ917510 TVF917509:TVF917510 UFB917509:UFB917510 UOX917509:UOX917510 UYT917509:UYT917510 VIP917509:VIP917510 VSL917509:VSL917510 WCH917509:WCH917510 WMD917509:WMD917510 WVZ917509:WVZ917510 WCR45 JN983045:JN983046 TJ983045:TJ983046 ADF983045:ADF983046 ANB983045:ANB983046 AWX983045:AWX983046 BGT983045:BGT983046 BQP983045:BQP983046 CAL983045:CAL983046 CKH983045:CKH983046 CUD983045:CUD983046 DDZ983045:DDZ983046 DNV983045:DNV983046 DXR983045:DXR983046 EHN983045:EHN983046 ERJ983045:ERJ983046 FBF983045:FBF983046 FLB983045:FLB983046 FUX983045:FUX983046 GET983045:GET983046 GOP983045:GOP983046 GYL983045:GYL983046 HIH983045:HIH983046 HSD983045:HSD983046 IBZ983045:IBZ983046 ILV983045:ILV983046 IVR983045:IVR983046 JFN983045:JFN983046 JPJ983045:JPJ983046 JZF983045:JZF983046 KJB983045:KJB983046 KSX983045:KSX983046 LCT983045:LCT983046 LMP983045:LMP983046 LWL983045:LWL983046 MGH983045:MGH983046 MQD983045:MQD983046 MZZ983045:MZZ983046 NJV983045:NJV983046 NTR983045:NTR983046 ODN983045:ODN983046 ONJ983045:ONJ983046 OXF983045:OXF983046 PHB983045:PHB983046 PQX983045:PQX983046 QAT983045:QAT983046 QKP983045:QKP983046 QUL983045:QUL983046 REH983045:REH983046 ROD983045:ROD983046 RXZ983045:RXZ983046 SHV983045:SHV983046 SRR983045:SRR983046 TBN983045:TBN983046 TLJ983045:TLJ983046 TVF983045:TVF983046 UFB983045:UFB983046 UOX983045:UOX983046 UYT983045:UYT983046 VIP983045:VIP983046 VSL983045:VSL983046 WCH983045:WCH983046 WMD983045:WMD983046 WVZ983045:WVZ983046 VSV45 JF65541:JF65542 TB65541:TB65542 ACX65541:ACX65542 AMT65541:AMT65542 AWP65541:AWP65542 BGL65541:BGL65542 BQH65541:BQH65542 CAD65541:CAD65542 CJZ65541:CJZ65542 CTV65541:CTV65542 DDR65541:DDR65542 DNN65541:DNN65542 DXJ65541:DXJ65542 EHF65541:EHF65542 ERB65541:ERB65542 FAX65541:FAX65542 FKT65541:FKT65542 FUP65541:FUP65542 GEL65541:GEL65542 GOH65541:GOH65542 GYD65541:GYD65542 HHZ65541:HHZ65542 HRV65541:HRV65542 IBR65541:IBR65542 ILN65541:ILN65542 IVJ65541:IVJ65542 JFF65541:JFF65542 JPB65541:JPB65542 JYX65541:JYX65542 KIT65541:KIT65542 KSP65541:KSP65542 LCL65541:LCL65542 LMH65541:LMH65542 LWD65541:LWD65542 MFZ65541:MFZ65542 MPV65541:MPV65542 MZR65541:MZR65542 NJN65541:NJN65542 NTJ65541:NTJ65542 ODF65541:ODF65542 ONB65541:ONB65542 OWX65541:OWX65542 PGT65541:PGT65542 PQP65541:PQP65542 QAL65541:QAL65542 QKH65541:QKH65542 QUD65541:QUD65542 RDZ65541:RDZ65542 RNV65541:RNV65542 RXR65541:RXR65542 SHN65541:SHN65542 SRJ65541:SRJ65542 TBF65541:TBF65542 TLB65541:TLB65542 TUX65541:TUX65542 UET65541:UET65542 UOP65541:UOP65542 UYL65541:UYL65542 VIH65541:VIH65542 VSD65541:VSD65542 WBZ65541:WBZ65542 WLV65541:WLV65542 WVR65541:WVR65542 VIZ45 JF131077:JF131078 TB131077:TB131078 ACX131077:ACX131078 AMT131077:AMT131078 AWP131077:AWP131078 BGL131077:BGL131078 BQH131077:BQH131078 CAD131077:CAD131078 CJZ131077:CJZ131078 CTV131077:CTV131078 DDR131077:DDR131078 DNN131077:DNN131078 DXJ131077:DXJ131078 EHF131077:EHF131078 ERB131077:ERB131078 FAX131077:FAX131078 FKT131077:FKT131078 FUP131077:FUP131078 GEL131077:GEL131078 GOH131077:GOH131078 GYD131077:GYD131078 HHZ131077:HHZ131078 HRV131077:HRV131078 IBR131077:IBR131078 ILN131077:ILN131078 IVJ131077:IVJ131078 JFF131077:JFF131078 JPB131077:JPB131078 JYX131077:JYX131078 KIT131077:KIT131078 KSP131077:KSP131078 LCL131077:LCL131078 LMH131077:LMH131078 LWD131077:LWD131078 MFZ131077:MFZ131078 MPV131077:MPV131078 MZR131077:MZR131078 NJN131077:NJN131078 NTJ131077:NTJ131078 ODF131077:ODF131078 ONB131077:ONB131078 OWX131077:OWX131078 PGT131077:PGT131078 PQP131077:PQP131078 QAL131077:QAL131078 QKH131077:QKH131078 QUD131077:QUD131078 RDZ131077:RDZ131078 RNV131077:RNV131078 RXR131077:RXR131078 SHN131077:SHN131078 SRJ131077:SRJ131078 TBF131077:TBF131078 TLB131077:TLB131078 TUX131077:TUX131078 UET131077:UET131078 UOP131077:UOP131078 UYL131077:UYL131078 VIH131077:VIH131078 VSD131077:VSD131078 WBZ131077:WBZ131078 WLV131077:WLV131078 WVR131077:WVR131078 UZD45 JF196613:JF196614 TB196613:TB196614 ACX196613:ACX196614 AMT196613:AMT196614 AWP196613:AWP196614 BGL196613:BGL196614 BQH196613:BQH196614 CAD196613:CAD196614 CJZ196613:CJZ196614 CTV196613:CTV196614 DDR196613:DDR196614 DNN196613:DNN196614 DXJ196613:DXJ196614 EHF196613:EHF196614 ERB196613:ERB196614 FAX196613:FAX196614 FKT196613:FKT196614 FUP196613:FUP196614 GEL196613:GEL196614 GOH196613:GOH196614 GYD196613:GYD196614 HHZ196613:HHZ196614 HRV196613:HRV196614 IBR196613:IBR196614 ILN196613:ILN196614 IVJ196613:IVJ196614 JFF196613:JFF196614 JPB196613:JPB196614 JYX196613:JYX196614 KIT196613:KIT196614 KSP196613:KSP196614 LCL196613:LCL196614 LMH196613:LMH196614 LWD196613:LWD196614 MFZ196613:MFZ196614 MPV196613:MPV196614 MZR196613:MZR196614 NJN196613:NJN196614 NTJ196613:NTJ196614 ODF196613:ODF196614 ONB196613:ONB196614 OWX196613:OWX196614 PGT196613:PGT196614 PQP196613:PQP196614 QAL196613:QAL196614 QKH196613:QKH196614 QUD196613:QUD196614 RDZ196613:RDZ196614 RNV196613:RNV196614 RXR196613:RXR196614 SHN196613:SHN196614 SRJ196613:SRJ196614 TBF196613:TBF196614 TLB196613:TLB196614 TUX196613:TUX196614 UET196613:UET196614 UOP196613:UOP196614 UYL196613:UYL196614 VIH196613:VIH196614 VSD196613:VSD196614 WBZ196613:WBZ196614 WLV196613:WLV196614 WVR196613:WVR196614 UPH45 JF262149:JF262150 TB262149:TB262150 ACX262149:ACX262150 AMT262149:AMT262150 AWP262149:AWP262150 BGL262149:BGL262150 BQH262149:BQH262150 CAD262149:CAD262150 CJZ262149:CJZ262150 CTV262149:CTV262150 DDR262149:DDR262150 DNN262149:DNN262150 DXJ262149:DXJ262150 EHF262149:EHF262150 ERB262149:ERB262150 FAX262149:FAX262150 FKT262149:FKT262150 FUP262149:FUP262150 GEL262149:GEL262150 GOH262149:GOH262150 GYD262149:GYD262150 HHZ262149:HHZ262150 HRV262149:HRV262150 IBR262149:IBR262150 ILN262149:ILN262150 IVJ262149:IVJ262150 JFF262149:JFF262150 JPB262149:JPB262150 JYX262149:JYX262150 KIT262149:KIT262150 KSP262149:KSP262150 LCL262149:LCL262150 LMH262149:LMH262150 LWD262149:LWD262150 MFZ262149:MFZ262150 MPV262149:MPV262150 MZR262149:MZR262150 NJN262149:NJN262150 NTJ262149:NTJ262150 ODF262149:ODF262150 ONB262149:ONB262150 OWX262149:OWX262150 PGT262149:PGT262150 PQP262149:PQP262150 QAL262149:QAL262150 QKH262149:QKH262150 QUD262149:QUD262150 RDZ262149:RDZ262150 RNV262149:RNV262150 RXR262149:RXR262150 SHN262149:SHN262150 SRJ262149:SRJ262150 TBF262149:TBF262150 TLB262149:TLB262150 TUX262149:TUX262150 UET262149:UET262150 UOP262149:UOP262150 UYL262149:UYL262150 VIH262149:VIH262150 VSD262149:VSD262150 WBZ262149:WBZ262150 WLV262149:WLV262150 WVR262149:WVR262150 UFL45 JF327685:JF327686 TB327685:TB327686 ACX327685:ACX327686 AMT327685:AMT327686 AWP327685:AWP327686 BGL327685:BGL327686 BQH327685:BQH327686 CAD327685:CAD327686 CJZ327685:CJZ327686 CTV327685:CTV327686 DDR327685:DDR327686 DNN327685:DNN327686 DXJ327685:DXJ327686 EHF327685:EHF327686 ERB327685:ERB327686 FAX327685:FAX327686 FKT327685:FKT327686 FUP327685:FUP327686 GEL327685:GEL327686 GOH327685:GOH327686 GYD327685:GYD327686 HHZ327685:HHZ327686 HRV327685:HRV327686 IBR327685:IBR327686 ILN327685:ILN327686 IVJ327685:IVJ327686 JFF327685:JFF327686 JPB327685:JPB327686 JYX327685:JYX327686 KIT327685:KIT327686 KSP327685:KSP327686 LCL327685:LCL327686 LMH327685:LMH327686 LWD327685:LWD327686 MFZ327685:MFZ327686 MPV327685:MPV327686 MZR327685:MZR327686 NJN327685:NJN327686 NTJ327685:NTJ327686 ODF327685:ODF327686 ONB327685:ONB327686 OWX327685:OWX327686 PGT327685:PGT327686 PQP327685:PQP327686 QAL327685:QAL327686 QKH327685:QKH327686 QUD327685:QUD327686 RDZ327685:RDZ327686 RNV327685:RNV327686 RXR327685:RXR327686 SHN327685:SHN327686 SRJ327685:SRJ327686 TBF327685:TBF327686 TLB327685:TLB327686 TUX327685:TUX327686 UET327685:UET327686 UOP327685:UOP327686 UYL327685:UYL327686 VIH327685:VIH327686 VSD327685:VSD327686 WBZ327685:WBZ327686 WLV327685:WLV327686 WVR327685:WVR327686 TVP45 JF393221:JF393222 TB393221:TB393222 ACX393221:ACX393222 AMT393221:AMT393222 AWP393221:AWP393222 BGL393221:BGL393222 BQH393221:BQH393222 CAD393221:CAD393222 CJZ393221:CJZ393222 CTV393221:CTV393222 DDR393221:DDR393222 DNN393221:DNN393222 DXJ393221:DXJ393222 EHF393221:EHF393222 ERB393221:ERB393222 FAX393221:FAX393222 FKT393221:FKT393222 FUP393221:FUP393222 GEL393221:GEL393222 GOH393221:GOH393222 GYD393221:GYD393222 HHZ393221:HHZ393222 HRV393221:HRV393222 IBR393221:IBR393222 ILN393221:ILN393222 IVJ393221:IVJ393222 JFF393221:JFF393222 JPB393221:JPB393222 JYX393221:JYX393222 KIT393221:KIT393222 KSP393221:KSP393222 LCL393221:LCL393222 LMH393221:LMH393222 LWD393221:LWD393222 MFZ393221:MFZ393222 MPV393221:MPV393222 MZR393221:MZR393222 NJN393221:NJN393222 NTJ393221:NTJ393222 ODF393221:ODF393222 ONB393221:ONB393222 OWX393221:OWX393222 PGT393221:PGT393222 PQP393221:PQP393222 QAL393221:QAL393222 QKH393221:QKH393222 QUD393221:QUD393222 RDZ393221:RDZ393222 RNV393221:RNV393222 RXR393221:RXR393222 SHN393221:SHN393222 SRJ393221:SRJ393222 TBF393221:TBF393222 TLB393221:TLB393222 TUX393221:TUX393222 UET393221:UET393222 UOP393221:UOP393222 UYL393221:UYL393222 VIH393221:VIH393222 VSD393221:VSD393222 WBZ393221:WBZ393222 WLV393221:WLV393222 WVR393221:WVR393222 TLT45 JF458757:JF458758 TB458757:TB458758 ACX458757:ACX458758 AMT458757:AMT458758 AWP458757:AWP458758 BGL458757:BGL458758 BQH458757:BQH458758 CAD458757:CAD458758 CJZ458757:CJZ458758 CTV458757:CTV458758 DDR458757:DDR458758 DNN458757:DNN458758 DXJ458757:DXJ458758 EHF458757:EHF458758 ERB458757:ERB458758 FAX458757:FAX458758 FKT458757:FKT458758 FUP458757:FUP458758 GEL458757:GEL458758 GOH458757:GOH458758 GYD458757:GYD458758 HHZ458757:HHZ458758 HRV458757:HRV458758 IBR458757:IBR458758 ILN458757:ILN458758 IVJ458757:IVJ458758 JFF458757:JFF458758 JPB458757:JPB458758 JYX458757:JYX458758 KIT458757:KIT458758 KSP458757:KSP458758 LCL458757:LCL458758 LMH458757:LMH458758 LWD458757:LWD458758 MFZ458757:MFZ458758 MPV458757:MPV458758 MZR458757:MZR458758 NJN458757:NJN458758 NTJ458757:NTJ458758 ODF458757:ODF458758 ONB458757:ONB458758 OWX458757:OWX458758 PGT458757:PGT458758 PQP458757:PQP458758 QAL458757:QAL458758 QKH458757:QKH458758 QUD458757:QUD458758 RDZ458757:RDZ458758 RNV458757:RNV458758 RXR458757:RXR458758 SHN458757:SHN458758 SRJ458757:SRJ458758 TBF458757:TBF458758 TLB458757:TLB458758 TUX458757:TUX458758 UET458757:UET458758 UOP458757:UOP458758 UYL458757:UYL458758 VIH458757:VIH458758 VSD458757:VSD458758 WBZ458757:WBZ458758 WLV458757:WLV458758 WVR458757:WVR458758 TBX45 JF524293:JF524294 TB524293:TB524294 ACX524293:ACX524294 AMT524293:AMT524294 AWP524293:AWP524294 BGL524293:BGL524294 BQH524293:BQH524294 CAD524293:CAD524294 CJZ524293:CJZ524294 CTV524293:CTV524294 DDR524293:DDR524294 DNN524293:DNN524294 DXJ524293:DXJ524294 EHF524293:EHF524294 ERB524293:ERB524294 FAX524293:FAX524294 FKT524293:FKT524294 FUP524293:FUP524294 GEL524293:GEL524294 GOH524293:GOH524294 GYD524293:GYD524294 HHZ524293:HHZ524294 HRV524293:HRV524294 IBR524293:IBR524294 ILN524293:ILN524294 IVJ524293:IVJ524294 JFF524293:JFF524294 JPB524293:JPB524294 JYX524293:JYX524294 KIT524293:KIT524294 KSP524293:KSP524294 LCL524293:LCL524294 LMH524293:LMH524294 LWD524293:LWD524294 MFZ524293:MFZ524294 MPV524293:MPV524294 MZR524293:MZR524294 NJN524293:NJN524294 NTJ524293:NTJ524294 ODF524293:ODF524294 ONB524293:ONB524294 OWX524293:OWX524294 PGT524293:PGT524294 PQP524293:PQP524294 QAL524293:QAL524294 QKH524293:QKH524294 QUD524293:QUD524294 RDZ524293:RDZ524294 RNV524293:RNV524294 RXR524293:RXR524294 SHN524293:SHN524294 SRJ524293:SRJ524294 TBF524293:TBF524294 TLB524293:TLB524294 TUX524293:TUX524294 UET524293:UET524294 UOP524293:UOP524294 UYL524293:UYL524294 VIH524293:VIH524294 VSD524293:VSD524294 WBZ524293:WBZ524294 WLV524293:WLV524294 WVR524293:WVR524294 SSB45 JF589829:JF589830 TB589829:TB589830 ACX589829:ACX589830 AMT589829:AMT589830 AWP589829:AWP589830 BGL589829:BGL589830 BQH589829:BQH589830 CAD589829:CAD589830 CJZ589829:CJZ589830 CTV589829:CTV589830 DDR589829:DDR589830 DNN589829:DNN589830 DXJ589829:DXJ589830 EHF589829:EHF589830 ERB589829:ERB589830 FAX589829:FAX589830 FKT589829:FKT589830 FUP589829:FUP589830 GEL589829:GEL589830 GOH589829:GOH589830 GYD589829:GYD589830 HHZ589829:HHZ589830 HRV589829:HRV589830 IBR589829:IBR589830 ILN589829:ILN589830 IVJ589829:IVJ589830 JFF589829:JFF589830 JPB589829:JPB589830 JYX589829:JYX589830 KIT589829:KIT589830 KSP589829:KSP589830 LCL589829:LCL589830 LMH589829:LMH589830 LWD589829:LWD589830 MFZ589829:MFZ589830 MPV589829:MPV589830 MZR589829:MZR589830 NJN589829:NJN589830 NTJ589829:NTJ589830 ODF589829:ODF589830 ONB589829:ONB589830 OWX589829:OWX589830 PGT589829:PGT589830 PQP589829:PQP589830 QAL589829:QAL589830 QKH589829:QKH589830 QUD589829:QUD589830 RDZ589829:RDZ589830 RNV589829:RNV589830 RXR589829:RXR589830 SHN589829:SHN589830 SRJ589829:SRJ589830 TBF589829:TBF589830 TLB589829:TLB589830 TUX589829:TUX589830 UET589829:UET589830 UOP589829:UOP589830 UYL589829:UYL589830 VIH589829:VIH589830 VSD589829:VSD589830 WBZ589829:WBZ589830 WLV589829:WLV589830 WVR589829:WVR589830 SIF45 JF655365:JF655366 TB655365:TB655366 ACX655365:ACX655366 AMT655365:AMT655366 AWP655365:AWP655366 BGL655365:BGL655366 BQH655365:BQH655366 CAD655365:CAD655366 CJZ655365:CJZ655366 CTV655365:CTV655366 DDR655365:DDR655366 DNN655365:DNN655366 DXJ655365:DXJ655366 EHF655365:EHF655366 ERB655365:ERB655366 FAX655365:FAX655366 FKT655365:FKT655366 FUP655365:FUP655366 GEL655365:GEL655366 GOH655365:GOH655366 GYD655365:GYD655366 HHZ655365:HHZ655366 HRV655365:HRV655366 IBR655365:IBR655366 ILN655365:ILN655366 IVJ655365:IVJ655366 JFF655365:JFF655366 JPB655365:JPB655366 JYX655365:JYX655366 KIT655365:KIT655366 KSP655365:KSP655366 LCL655365:LCL655366 LMH655365:LMH655366 LWD655365:LWD655366 MFZ655365:MFZ655366 MPV655365:MPV655366 MZR655365:MZR655366 NJN655365:NJN655366 NTJ655365:NTJ655366 ODF655365:ODF655366 ONB655365:ONB655366 OWX655365:OWX655366 PGT655365:PGT655366 PQP655365:PQP655366 QAL655365:QAL655366 QKH655365:QKH655366 QUD655365:QUD655366 RDZ655365:RDZ655366 RNV655365:RNV655366 RXR655365:RXR655366 SHN655365:SHN655366 SRJ655365:SRJ655366 TBF655365:TBF655366 TLB655365:TLB655366 TUX655365:TUX655366 UET655365:UET655366 UOP655365:UOP655366 UYL655365:UYL655366 VIH655365:VIH655366 VSD655365:VSD655366 WBZ655365:WBZ655366 WLV655365:WLV655366 WVR655365:WVR655366 RYJ45 JF720901:JF720902 TB720901:TB720902 ACX720901:ACX720902 AMT720901:AMT720902 AWP720901:AWP720902 BGL720901:BGL720902 BQH720901:BQH720902 CAD720901:CAD720902 CJZ720901:CJZ720902 CTV720901:CTV720902 DDR720901:DDR720902 DNN720901:DNN720902 DXJ720901:DXJ720902 EHF720901:EHF720902 ERB720901:ERB720902 FAX720901:FAX720902 FKT720901:FKT720902 FUP720901:FUP720902 GEL720901:GEL720902 GOH720901:GOH720902 GYD720901:GYD720902 HHZ720901:HHZ720902 HRV720901:HRV720902 IBR720901:IBR720902 ILN720901:ILN720902 IVJ720901:IVJ720902 JFF720901:JFF720902 JPB720901:JPB720902 JYX720901:JYX720902 KIT720901:KIT720902 KSP720901:KSP720902 LCL720901:LCL720902 LMH720901:LMH720902 LWD720901:LWD720902 MFZ720901:MFZ720902 MPV720901:MPV720902 MZR720901:MZR720902 NJN720901:NJN720902 NTJ720901:NTJ720902 ODF720901:ODF720902 ONB720901:ONB720902 OWX720901:OWX720902 PGT720901:PGT720902 PQP720901:PQP720902 QAL720901:QAL720902 QKH720901:QKH720902 QUD720901:QUD720902 RDZ720901:RDZ720902 RNV720901:RNV720902 RXR720901:RXR720902 SHN720901:SHN720902 SRJ720901:SRJ720902 TBF720901:TBF720902 TLB720901:TLB720902 TUX720901:TUX720902 UET720901:UET720902 UOP720901:UOP720902 UYL720901:UYL720902 VIH720901:VIH720902 VSD720901:VSD720902 WBZ720901:WBZ720902 WLV720901:WLV720902 WVR720901:WVR720902 RON45 JF786437:JF786438 TB786437:TB786438 ACX786437:ACX786438 AMT786437:AMT786438 AWP786437:AWP786438 BGL786437:BGL786438 BQH786437:BQH786438 CAD786437:CAD786438 CJZ786437:CJZ786438 CTV786437:CTV786438 DDR786437:DDR786438 DNN786437:DNN786438 DXJ786437:DXJ786438 EHF786437:EHF786438 ERB786437:ERB786438 FAX786437:FAX786438 FKT786437:FKT786438 FUP786437:FUP786438 GEL786437:GEL786438 GOH786437:GOH786438 GYD786437:GYD786438 HHZ786437:HHZ786438 HRV786437:HRV786438 IBR786437:IBR786438 ILN786437:ILN786438 IVJ786437:IVJ786438 JFF786437:JFF786438 JPB786437:JPB786438 JYX786437:JYX786438 KIT786437:KIT786438 KSP786437:KSP786438 LCL786437:LCL786438 LMH786437:LMH786438 LWD786437:LWD786438 MFZ786437:MFZ786438 MPV786437:MPV786438 MZR786437:MZR786438 NJN786437:NJN786438 NTJ786437:NTJ786438 ODF786437:ODF786438 ONB786437:ONB786438 OWX786437:OWX786438 PGT786437:PGT786438 PQP786437:PQP786438 QAL786437:QAL786438 QKH786437:QKH786438 QUD786437:QUD786438 RDZ786437:RDZ786438 RNV786437:RNV786438 RXR786437:RXR786438 SHN786437:SHN786438 SRJ786437:SRJ786438 TBF786437:TBF786438 TLB786437:TLB786438 TUX786437:TUX786438 UET786437:UET786438 UOP786437:UOP786438 UYL786437:UYL786438 VIH786437:VIH786438 VSD786437:VSD786438 WBZ786437:WBZ786438 WLV786437:WLV786438 WVR786437:WVR786438 RER45 JF851973:JF851974 TB851973:TB851974 ACX851973:ACX851974 AMT851973:AMT851974 AWP851973:AWP851974 BGL851973:BGL851974 BQH851973:BQH851974 CAD851973:CAD851974 CJZ851973:CJZ851974 CTV851973:CTV851974 DDR851973:DDR851974 DNN851973:DNN851974 DXJ851973:DXJ851974 EHF851973:EHF851974 ERB851973:ERB851974 FAX851973:FAX851974 FKT851973:FKT851974 FUP851973:FUP851974 GEL851973:GEL851974 GOH851973:GOH851974 GYD851973:GYD851974 HHZ851973:HHZ851974 HRV851973:HRV851974 IBR851973:IBR851974 ILN851973:ILN851974 IVJ851973:IVJ851974 JFF851973:JFF851974 JPB851973:JPB851974 JYX851973:JYX851974 KIT851973:KIT851974 KSP851973:KSP851974 LCL851973:LCL851974 LMH851973:LMH851974 LWD851973:LWD851974 MFZ851973:MFZ851974 MPV851973:MPV851974 MZR851973:MZR851974 NJN851973:NJN851974 NTJ851973:NTJ851974 ODF851973:ODF851974 ONB851973:ONB851974 OWX851973:OWX851974 PGT851973:PGT851974 PQP851973:PQP851974 QAL851973:QAL851974 QKH851973:QKH851974 QUD851973:QUD851974 RDZ851973:RDZ851974 RNV851973:RNV851974 RXR851973:RXR851974 SHN851973:SHN851974 SRJ851973:SRJ851974 TBF851973:TBF851974 TLB851973:TLB851974 TUX851973:TUX851974 UET851973:UET851974 UOP851973:UOP851974 UYL851973:UYL851974 VIH851973:VIH851974 VSD851973:VSD851974 WBZ851973:WBZ851974 WLV851973:WLV851974 WVR851973:WVR851974 QUV45 JF917509:JF917510 TB917509:TB917510 ACX917509:ACX917510 AMT917509:AMT917510 AWP917509:AWP917510 BGL917509:BGL917510 BQH917509:BQH917510 CAD917509:CAD917510 CJZ917509:CJZ917510 CTV917509:CTV917510 DDR917509:DDR917510 DNN917509:DNN917510 DXJ917509:DXJ917510 EHF917509:EHF917510 ERB917509:ERB917510 FAX917509:FAX917510 FKT917509:FKT917510 FUP917509:FUP917510 GEL917509:GEL917510 GOH917509:GOH917510 GYD917509:GYD917510 HHZ917509:HHZ917510 HRV917509:HRV917510 IBR917509:IBR917510 ILN917509:ILN917510 IVJ917509:IVJ917510 JFF917509:JFF917510 JPB917509:JPB917510 JYX917509:JYX917510 KIT917509:KIT917510 KSP917509:KSP917510 LCL917509:LCL917510 LMH917509:LMH917510 LWD917509:LWD917510 MFZ917509:MFZ917510 MPV917509:MPV917510 MZR917509:MZR917510 NJN917509:NJN917510 NTJ917509:NTJ917510 ODF917509:ODF917510 ONB917509:ONB917510 OWX917509:OWX917510 PGT917509:PGT917510 PQP917509:PQP917510 QAL917509:QAL917510 QKH917509:QKH917510 QUD917509:QUD917510 RDZ917509:RDZ917510 RNV917509:RNV917510 RXR917509:RXR917510 SHN917509:SHN917510 SRJ917509:SRJ917510 TBF917509:TBF917510 TLB917509:TLB917510 TUX917509:TUX917510 UET917509:UET917510 UOP917509:UOP917510 UYL917509:UYL917510 VIH917509:VIH917510 VSD917509:VSD917510 WBZ917509:WBZ917510 WLV917509:WLV917510 WVR917509:WVR917510 QKZ45 JF983045:JF983046 TB983045:TB983046 ACX983045:ACX983046 AMT983045:AMT983046 AWP983045:AWP983046 BGL983045:BGL983046 BQH983045:BQH983046 CAD983045:CAD983046 CJZ983045:CJZ983046 CTV983045:CTV983046 DDR983045:DDR983046 DNN983045:DNN983046 DXJ983045:DXJ983046 EHF983045:EHF983046 ERB983045:ERB983046 FAX983045:FAX983046 FKT983045:FKT983046 FUP983045:FUP983046 GEL983045:GEL983046 GOH983045:GOH983046 GYD983045:GYD983046 HHZ983045:HHZ983046 HRV983045:HRV983046 IBR983045:IBR983046 ILN983045:ILN983046 IVJ983045:IVJ983046 JFF983045:JFF983046 JPB983045:JPB983046 JYX983045:JYX983046 KIT983045:KIT983046 KSP983045:KSP983046 LCL983045:LCL983046 LMH983045:LMH983046 LWD983045:LWD983046 MFZ983045:MFZ983046 MPV983045:MPV983046 MZR983045:MZR983046 NJN983045:NJN983046 NTJ983045:NTJ983046 ODF983045:ODF983046 ONB983045:ONB983046 OWX983045:OWX983046 PGT983045:PGT983046 PQP983045:PQP983046 QAL983045:QAL983046 QKH983045:QKH983046 QUD983045:QUD983046 RDZ983045:RDZ983046 RNV983045:RNV983046 RXR983045:RXR983046 SHN983045:SHN983046 SRJ983045:SRJ983046 TBF983045:TBF983046 TLB983045:TLB983046 TUX983045:TUX983046 UET983045:UET983046 UOP983045:UOP983046 UYL983045:UYL983046 VIH983045:VIH983046 VSD983045:VSD983046 WBZ983045:WBZ983046 WLV983045:WLV983046 WVR983045:WVR983046 QBD45 JN65561 TJ65561 ADF65561 ANB65561 AWX65561 BGT65561 BQP65561 CAL65561 CKH65561 CUD65561 DDZ65561 DNV65561 DXR65561 EHN65561 ERJ65561 FBF65561 FLB65561 FUX65561 GET65561 GOP65561 GYL65561 HIH65561 HSD65561 IBZ65561 ILV65561 IVR65561 JFN65561 JPJ65561 JZF65561 KJB65561 KSX65561 LCT65561 LMP65561 LWL65561 MGH65561 MQD65561 MZZ65561 NJV65561 NTR65561 ODN65561 ONJ65561 OXF65561 PHB65561 PQX65561 QAT65561 QKP65561 QUL65561 REH65561 ROD65561 RXZ65561 SHV65561 SRR65561 TBN65561 TLJ65561 TVF65561 UFB65561 UOX65561 UYT65561 VIP65561 VSL65561 WCH65561 WMD65561 WVZ65561 PRH45 JN131097 TJ131097 ADF131097 ANB131097 AWX131097 BGT131097 BQP131097 CAL131097 CKH131097 CUD131097 DDZ131097 DNV131097 DXR131097 EHN131097 ERJ131097 FBF131097 FLB131097 FUX131097 GET131097 GOP131097 GYL131097 HIH131097 HSD131097 IBZ131097 ILV131097 IVR131097 JFN131097 JPJ131097 JZF131097 KJB131097 KSX131097 LCT131097 LMP131097 LWL131097 MGH131097 MQD131097 MZZ131097 NJV131097 NTR131097 ODN131097 ONJ131097 OXF131097 PHB131097 PQX131097 QAT131097 QKP131097 QUL131097 REH131097 ROD131097 RXZ131097 SHV131097 SRR131097 TBN131097 TLJ131097 TVF131097 UFB131097 UOX131097 UYT131097 VIP131097 VSL131097 WCH131097 WMD131097 WVZ131097 PHL45 JN196633 TJ196633 ADF196633 ANB196633 AWX196633 BGT196633 BQP196633 CAL196633 CKH196633 CUD196633 DDZ196633 DNV196633 DXR196633 EHN196633 ERJ196633 FBF196633 FLB196633 FUX196633 GET196633 GOP196633 GYL196633 HIH196633 HSD196633 IBZ196633 ILV196633 IVR196633 JFN196633 JPJ196633 JZF196633 KJB196633 KSX196633 LCT196633 LMP196633 LWL196633 MGH196633 MQD196633 MZZ196633 NJV196633 NTR196633 ODN196633 ONJ196633 OXF196633 PHB196633 PQX196633 QAT196633 QKP196633 QUL196633 REH196633 ROD196633 RXZ196633 SHV196633 SRR196633 TBN196633 TLJ196633 TVF196633 UFB196633 UOX196633 UYT196633 VIP196633 VSL196633 WCH196633 WMD196633 WVZ196633 OXP45 JN262169 TJ262169 ADF262169 ANB262169 AWX262169 BGT262169 BQP262169 CAL262169 CKH262169 CUD262169 DDZ262169 DNV262169 DXR262169 EHN262169 ERJ262169 FBF262169 FLB262169 FUX262169 GET262169 GOP262169 GYL262169 HIH262169 HSD262169 IBZ262169 ILV262169 IVR262169 JFN262169 JPJ262169 JZF262169 KJB262169 KSX262169 LCT262169 LMP262169 LWL262169 MGH262169 MQD262169 MZZ262169 NJV262169 NTR262169 ODN262169 ONJ262169 OXF262169 PHB262169 PQX262169 QAT262169 QKP262169 QUL262169 REH262169 ROD262169 RXZ262169 SHV262169 SRR262169 TBN262169 TLJ262169 TVF262169 UFB262169 UOX262169 UYT262169 VIP262169 VSL262169 WCH262169 WMD262169 WVZ262169 ONT45 JN327705 TJ327705 ADF327705 ANB327705 AWX327705 BGT327705 BQP327705 CAL327705 CKH327705 CUD327705 DDZ327705 DNV327705 DXR327705 EHN327705 ERJ327705 FBF327705 FLB327705 FUX327705 GET327705 GOP327705 GYL327705 HIH327705 HSD327705 IBZ327705 ILV327705 IVR327705 JFN327705 JPJ327705 JZF327705 KJB327705 KSX327705 LCT327705 LMP327705 LWL327705 MGH327705 MQD327705 MZZ327705 NJV327705 NTR327705 ODN327705 ONJ327705 OXF327705 PHB327705 PQX327705 QAT327705 QKP327705 QUL327705 REH327705 ROD327705 RXZ327705 SHV327705 SRR327705 TBN327705 TLJ327705 TVF327705 UFB327705 UOX327705 UYT327705 VIP327705 VSL327705 WCH327705 WMD327705 WVZ327705 ODX45 JN393241 TJ393241 ADF393241 ANB393241 AWX393241 BGT393241 BQP393241 CAL393241 CKH393241 CUD393241 DDZ393241 DNV393241 DXR393241 EHN393241 ERJ393241 FBF393241 FLB393241 FUX393241 GET393241 GOP393241 GYL393241 HIH393241 HSD393241 IBZ393241 ILV393241 IVR393241 JFN393241 JPJ393241 JZF393241 KJB393241 KSX393241 LCT393241 LMP393241 LWL393241 MGH393241 MQD393241 MZZ393241 NJV393241 NTR393241 ODN393241 ONJ393241 OXF393241 PHB393241 PQX393241 QAT393241 QKP393241 QUL393241 REH393241 ROD393241 RXZ393241 SHV393241 SRR393241 TBN393241 TLJ393241 TVF393241 UFB393241 UOX393241 UYT393241 VIP393241 VSL393241 WCH393241 WMD393241 WVZ393241 NUB45 JN458777 TJ458777 ADF458777 ANB458777 AWX458777 BGT458777 BQP458777 CAL458777 CKH458777 CUD458777 DDZ458777 DNV458777 DXR458777 EHN458777 ERJ458777 FBF458777 FLB458777 FUX458777 GET458777 GOP458777 GYL458777 HIH458777 HSD458777 IBZ458777 ILV458777 IVR458777 JFN458777 JPJ458777 JZF458777 KJB458777 KSX458777 LCT458777 LMP458777 LWL458777 MGH458777 MQD458777 MZZ458777 NJV458777 NTR458777 ODN458777 ONJ458777 OXF458777 PHB458777 PQX458777 QAT458777 QKP458777 QUL458777 REH458777 ROD458777 RXZ458777 SHV458777 SRR458777 TBN458777 TLJ458777 TVF458777 UFB458777 UOX458777 UYT458777 VIP458777 VSL458777 WCH458777 WMD458777 WVZ458777 NKF45 JN524313 TJ524313 ADF524313 ANB524313 AWX524313 BGT524313 BQP524313 CAL524313 CKH524313 CUD524313 DDZ524313 DNV524313 DXR524313 EHN524313 ERJ524313 FBF524313 FLB524313 FUX524313 GET524313 GOP524313 GYL524313 HIH524313 HSD524313 IBZ524313 ILV524313 IVR524313 JFN524313 JPJ524313 JZF524313 KJB524313 KSX524313 LCT524313 LMP524313 LWL524313 MGH524313 MQD524313 MZZ524313 NJV524313 NTR524313 ODN524313 ONJ524313 OXF524313 PHB524313 PQX524313 QAT524313 QKP524313 QUL524313 REH524313 ROD524313 RXZ524313 SHV524313 SRR524313 TBN524313 TLJ524313 TVF524313 UFB524313 UOX524313 UYT524313 VIP524313 VSL524313 WCH524313 WMD524313 WVZ524313 NAJ45 JN589849 TJ589849 ADF589849 ANB589849 AWX589849 BGT589849 BQP589849 CAL589849 CKH589849 CUD589849 DDZ589849 DNV589849 DXR589849 EHN589849 ERJ589849 FBF589849 FLB589849 FUX589849 GET589849 GOP589849 GYL589849 HIH589849 HSD589849 IBZ589849 ILV589849 IVR589849 JFN589849 JPJ589849 JZF589849 KJB589849 KSX589849 LCT589849 LMP589849 LWL589849 MGH589849 MQD589849 MZZ589849 NJV589849 NTR589849 ODN589849 ONJ589849 OXF589849 PHB589849 PQX589849 QAT589849 QKP589849 QUL589849 REH589849 ROD589849 RXZ589849 SHV589849 SRR589849 TBN589849 TLJ589849 TVF589849 UFB589849 UOX589849 UYT589849 VIP589849 VSL589849 WCH589849 WMD589849 WVZ589849 MQN45 JN655385 TJ655385 ADF655385 ANB655385 AWX655385 BGT655385 BQP655385 CAL655385 CKH655385 CUD655385 DDZ655385 DNV655385 DXR655385 EHN655385 ERJ655385 FBF655385 FLB655385 FUX655385 GET655385 GOP655385 GYL655385 HIH655385 HSD655385 IBZ655385 ILV655385 IVR655385 JFN655385 JPJ655385 JZF655385 KJB655385 KSX655385 LCT655385 LMP655385 LWL655385 MGH655385 MQD655385 MZZ655385 NJV655385 NTR655385 ODN655385 ONJ655385 OXF655385 PHB655385 PQX655385 QAT655385 QKP655385 QUL655385 REH655385 ROD655385 RXZ655385 SHV655385 SRR655385 TBN655385 TLJ655385 TVF655385 UFB655385 UOX655385 UYT655385 VIP655385 VSL655385 WCH655385 WMD655385 WVZ655385 MGR45 JN720921 TJ720921 ADF720921 ANB720921 AWX720921 BGT720921 BQP720921 CAL720921 CKH720921 CUD720921 DDZ720921 DNV720921 DXR720921 EHN720921 ERJ720921 FBF720921 FLB720921 FUX720921 GET720921 GOP720921 GYL720921 HIH720921 HSD720921 IBZ720921 ILV720921 IVR720921 JFN720921 JPJ720921 JZF720921 KJB720921 KSX720921 LCT720921 LMP720921 LWL720921 MGH720921 MQD720921 MZZ720921 NJV720921 NTR720921 ODN720921 ONJ720921 OXF720921 PHB720921 PQX720921 QAT720921 QKP720921 QUL720921 REH720921 ROD720921 RXZ720921 SHV720921 SRR720921 TBN720921 TLJ720921 TVF720921 UFB720921 UOX720921 UYT720921 VIP720921 VSL720921 WCH720921 WMD720921 WVZ720921 LWV45 JN786457 TJ786457 ADF786457 ANB786457 AWX786457 BGT786457 BQP786457 CAL786457 CKH786457 CUD786457 DDZ786457 DNV786457 DXR786457 EHN786457 ERJ786457 FBF786457 FLB786457 FUX786457 GET786457 GOP786457 GYL786457 HIH786457 HSD786457 IBZ786457 ILV786457 IVR786457 JFN786457 JPJ786457 JZF786457 KJB786457 KSX786457 LCT786457 LMP786457 LWL786457 MGH786457 MQD786457 MZZ786457 NJV786457 NTR786457 ODN786457 ONJ786457 OXF786457 PHB786457 PQX786457 QAT786457 QKP786457 QUL786457 REH786457 ROD786457 RXZ786457 SHV786457 SRR786457 TBN786457 TLJ786457 TVF786457 UFB786457 UOX786457 UYT786457 VIP786457 VSL786457 WCH786457 WMD786457 WVZ786457 LMZ45 JN851993 TJ851993 ADF851993 ANB851993 AWX851993 BGT851993 BQP851993 CAL851993 CKH851993 CUD851993 DDZ851993 DNV851993 DXR851993 EHN851993 ERJ851993 FBF851993 FLB851993 FUX851993 GET851993 GOP851993 GYL851993 HIH851993 HSD851993 IBZ851993 ILV851993 IVR851993 JFN851993 JPJ851993 JZF851993 KJB851993 KSX851993 LCT851993 LMP851993 LWL851993 MGH851993 MQD851993 MZZ851993 NJV851993 NTR851993 ODN851993 ONJ851993 OXF851993 PHB851993 PQX851993 QAT851993 QKP851993 QUL851993 REH851993 ROD851993 RXZ851993 SHV851993 SRR851993 TBN851993 TLJ851993 TVF851993 UFB851993 UOX851993 UYT851993 VIP851993 VSL851993 WCH851993 WMD851993 WVZ851993 LDD45 JN917529 TJ917529 ADF917529 ANB917529 AWX917529 BGT917529 BQP917529 CAL917529 CKH917529 CUD917529 DDZ917529 DNV917529 DXR917529 EHN917529 ERJ917529 FBF917529 FLB917529 FUX917529 GET917529 GOP917529 GYL917529 HIH917529 HSD917529 IBZ917529 ILV917529 IVR917529 JFN917529 JPJ917529 JZF917529 KJB917529 KSX917529 LCT917529 LMP917529 LWL917529 MGH917529 MQD917529 MZZ917529 NJV917529 NTR917529 ODN917529 ONJ917529 OXF917529 PHB917529 PQX917529 QAT917529 QKP917529 QUL917529 REH917529 ROD917529 RXZ917529 SHV917529 SRR917529 TBN917529 TLJ917529 TVF917529 UFB917529 UOX917529 UYT917529 VIP917529 VSL917529 WCH917529 WMD917529 WVZ917529 KTH45 JN983065 TJ983065 ADF983065 ANB983065 AWX983065 BGT983065 BQP983065 CAL983065 CKH983065 CUD983065 DDZ983065 DNV983065 DXR983065 EHN983065 ERJ983065 FBF983065 FLB983065 FUX983065 GET983065 GOP983065 GYL983065 HIH983065 HSD983065 IBZ983065 ILV983065 IVR983065 JFN983065 JPJ983065 JZF983065 KJB983065 KSX983065 LCT983065 LMP983065 LWL983065 MGH983065 MQD983065 MZZ983065 NJV983065 NTR983065 ODN983065 ONJ983065 OXF983065 PHB983065 PQX983065 QAT983065 QKP983065 QUL983065 REH983065 ROD983065 RXZ983065 SHV983065 SRR983065 TBN983065 TLJ983065 TVF983065 UFB983065 UOX983065 UYT983065 VIP983065 VSL983065 WCH983065 WMD983065 WVZ983065 KJL45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ZP45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PT45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FX45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IWB4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IMF45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ICJ45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HSN45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HIR45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GYV4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GOZ45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GFD45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FVH45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FLL45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FBP4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CUN63:CUN64 CKR63:CKR64 WVQ53:WVQ54 WLU53:WLU54 WBY53:WBY54 VSC53:VSC54 VIG53:VIG54 UYK53:UYK54 UOO53:UOO54 UES53:UES54 TUW53:TUW54 TLA53:TLA54 TBE53:TBE54 SRI53:SRI54 SHM53:SHM54 RXQ53:RXQ54 RNU53:RNU54 RDY53:RDY54 QUC53:QUC54 QKG53:QKG54 QAK53:QAK54 PQO53:PQO54 PGS53:PGS54 OWW53:OWW54 ONA53:ONA54 ODE53:ODE54 NTI53:NTI54 NJM53:NJM54 MZQ53:MZQ54 MPU53:MPU54 MFY53:MFY54 LWC53:LWC54 LMG53:LMG54 LCK53:LCK54 KSO53:KSO54 KIS53:KIS54 JYW53:JYW54 JPA53:JPA54 JFE53:JFE54 IVI53:IVI54 ILM53:ILM54 IBQ53:IBQ54 HRU53:HRU54 HHY53:HHY54 GYC53:GYC54 GOG53:GOG54 GEK53:GEK54 FUO53:FUO54 FKS53:FKS54 FAW53:FAW54 ERA53:ERA54 EHE53:EHE54 DXI53:DXI54 DNM53:DNM54 DDQ53:DDQ54 CTU53:CTU54 CJY53:CJY54 CAC53:CAC54 BQG53:BQG54 BGK53:BGK54 AWO53:AWO54 AMS53:AMS54 ACW53:ACW54 TA53:TA54 JE53:JE54 CAV63:CAV64 WVY53:WVY54 WMC53:WMC54 WCG53:WCG54 VSK53:VSK54 VIO53:VIO54 UYS53:UYS54 UOW53:UOW54 UFA53:UFA54 TVE53:TVE54 TLI53:TLI54 TBM53:TBM54 SRQ53:SRQ54 SHU53:SHU54 RXY53:RXY54 ROC53:ROC54 REG53:REG54 QUK53:QUK54 QKO53:QKO54 QAS53:QAS54 PQW53:PQW54 PHA53:PHA54 OXE53:OXE54 ONI53:ONI54 ODM53:ODM54 NTQ53:NTQ54 NJU53:NJU54 MZY53:MZY54 MQC53:MQC54 MGG53:MGG54 LWK53:LWK54 LMO53:LMO54 LCS53:LCS54 KSW53:KSW54 KJA53:KJA54 JZE53:JZE54 JPI53:JPI54 JFM53:JFM54 IVQ53:IVQ54 ILU53:ILU54 IBY53:IBY54 HSC53:HSC54 HIG53:HIG54 GYK53:GYK54 GOO53:GOO54 GES53:GES54 FUW53:FUW54 FLA53:FLA54 FBE53:FBE54 ERI53:ERI54 EHM53:EHM54 DXQ53:DXQ54 DNU53:DNU54 DDY53:DDY54 CUC53:CUC54 CKG53:CKG54 CAK53:CAK54 BQO53:BQO54 BGS53:BGS54 AWW53:AWW54 ANA53:ANA54 ADE53:ADE54 TI53:TI54 JM53:JM54 BQZ63:BQZ64 WWD53 WMH53 WCL53 VSP53 VIT53 UYX53 UPB53 UFF53 TVJ53 TLN53 TBR53 SRV53 SHZ53 RYD53 ROH53 REL53 QUP53 QKT53 QAX53 PRB53 PHF53 OXJ53 ONN53 ODR53 NTV53 NJZ53 NAD53 MQH53 MGL53 LWP53 LMT53 LCX53 KTB53 KJF53 JZJ53 JPN53 JFR53 IVV53 ILZ53 ICD53 HSH53 HIL53 GYP53 GOT53 GEX53 FVB53 FLF53 FBJ53 ERN53 EHR53 DXV53 DNZ53 DED53 CUH53 CKL53 CAP53 BQT53 BGX53 AXB53 ANF53 ADJ53 TN53 JR53 BHD63:BHD64 WWJ53:WWJ54 WMN53:WMN54 WCR53:WCR54 VSV53:VSV54 VIZ53:VIZ54 UZD53:UZD54 UPH53:UPH54 UFL53:UFL54 TVP53:TVP54 TLT53:TLT54 TBX53:TBX54 SSB53:SSB54 SIF53:SIF54 RYJ53:RYJ54 RON53:RON54 RER53:RER54 QUV53:QUV54 QKZ53:QKZ54 QBD53:QBD54 PRH53:PRH54 PHL53:PHL54 OXP53:OXP54 ONT53:ONT54 ODX53:ODX54 NUB53:NUB54 NKF53:NKF54 NAJ53:NAJ54 MQN53:MQN54 MGR53:MGR54 LWV53:LWV54 LMZ53:LMZ54 LDD53:LDD54 KTH53:KTH54 KJL53:KJL54 JZP53:JZP54 JPT53:JPT54 JFX53:JFX54 IWB53:IWB54 IMF53:IMF54 ICJ53:ICJ54 HSN53:HSN54 HIR53:HIR54 GYV53:GYV54 GOZ53:GOZ54 GFD53:GFD54 FVH53:FVH54 FLL53:FLL54 FBP53:FBP54 ERT53:ERT54 EHX53:EHX54 DYB53:DYB54 DOF53:DOF54 DEJ53:DEJ54 ERT45 EHX45 WVQ25:WVQ26 WLU25:WLU26 WBY25:WBY26 VSC25:VSC26 VIG25:VIG26 UYK25:UYK26 UOO25:UOO26 UES25:UES26 TUW25:TUW26 TLA25:TLA26 TBE25:TBE26 SRI25:SRI26 SHM25:SHM26 RXQ25:RXQ26 RNU25:RNU26 RDY25:RDY26 QUC25:QUC26 QKG25:QKG26 QAK25:QAK26 PQO25:PQO26 PGS25:PGS26 OWW25:OWW26 ONA25:ONA26 ODE25:ODE26 NTI25:NTI26 NJM25:NJM26 MZQ25:MZQ26 MPU25:MPU26 MFY25:MFY26 LWC25:LWC26 LMG25:LMG26 LCK25:LCK26 KSO25:KSO26 KIS25:KIS26 JYW25:JYW26 JPA25:JPA26 JFE25:JFE26 IVI25:IVI26 ILM25:ILM26 IBQ25:IBQ26 HRU25:HRU26 HHY25:HHY26 GYC25:GYC26 GOG25:GOG26 GEK25:GEK26 FUO25:FUO26 FKS25:FKS26 FAW25:FAW26 ERA25:ERA26 EHE25:EHE26 DXI25:DXI26 DNM25:DNM26 DDQ25:DDQ26 CTU25:CTU26 CJY25:CJY26 CAC25:CAC26 BQG25:BQG26 BGK25:BGK26 AWO25:AWO26 AMS25:AMS26 ACW25:ACW26 TA25:TA26 JE25:JE26 DYB45 WVY25:WVY26 WMC25:WMC26 WCG25:WCG26 VSK25:VSK26 VIO25:VIO26 UYS25:UYS26 UOW25:UOW26 UFA25:UFA26 TVE25:TVE26 TLI25:TLI26 TBM25:TBM26 SRQ25:SRQ26 SHU25:SHU26 RXY25:RXY26 ROC25:ROC26 REG25:REG26 QUK25:QUK26 QKO25:QKO26 QAS25:QAS26 PQW25:PQW26 PHA25:PHA26 OXE25:OXE26 ONI25:ONI26 ODM25:ODM26 NTQ25:NTQ26 NJU25:NJU26 MZY25:MZY26 MQC25:MQC26 MGG25:MGG26 LWK25:LWK26 LMO25:LMO26 LCS25:LCS26 KSW25:KSW26 KJA25:KJA26 JZE25:JZE26 JPI25:JPI26 JFM25:JFM26 IVQ25:IVQ26 ILU25:ILU26 IBY25:IBY26 HSC25:HSC26 HIG25:HIG26 GYK25:GYK26 GOO25:GOO26 GES25:GES26 FUW25:FUW26 FLA25:FLA26 FBE25:FBE26 ERI25:ERI26 EHM25:EHM26 DXQ25:DXQ26 DNU25:DNU26 DDY25:DDY26 CUC25:CUC26 CKG25:CKG26 CAK25:CAK26 BQO25:BQO26 BGS25:BGS26 AWW25:AWW26 ANA25:ANA26 ADE25:ADE26 TI25:TI26 JM25:JM26 DOF45 WWD25 WMH25 WCL25 VSP25 VIT25 UYX25 UPB25 UFF25 TVJ25 TLN25 TBR25 SRV25 SHZ25 RYD25 ROH25 REL25 QUP25 QKT25 QAX25 PRB25 PHF25 OXJ25 ONN25 ODR25 NTV25 NJZ25 NAD25 MQH25 MGL25 LWP25 LMT25 LCX25 KTB25 KJF25 JZJ25 JPN25 JFR25 IVV25 ILZ25 ICD25 HSH25 HIL25 GYP25 GOT25 GEX25 FVB25 FLF25 FBJ25 ERN25 EHR25 DXV25 DNZ25 DED25 CUH25 CKL25 CAP25 BQT25 BGX25 AXB25 ANF25 ADJ25 TN25 JR25 DEJ45 WWJ25:WWJ26 WMN25:WMN26 WCR25:WCR26 VSV25:VSV26 VIZ25:VIZ26 UZD25:UZD26 UPH25:UPH26 UFL25:UFL26 TVP25:TVP26 TLT25:TLT26 TBX25:TBX26 SSB25:SSB26 SIF25:SIF26 RYJ25:RYJ26 RON25:RON26 RER25:RER26 QUV25:QUV26 QKZ25:QKZ26 QBD25:QBD26 PRH25:PRH26 PHL25:PHL26 OXP25:OXP26 ONT25:ONT26 ODX25:ODX26 NUB25:NUB26 NKF25:NKF26 NAJ25:NAJ26 MQN25:MQN26 MGR25:MGR26 LWV25:LWV26 LMZ25:LMZ26 LDD25:LDD26 KTH25:KTH26 KJL25:KJL26 JZP25:JZP26 JPT25:JPT26 JFX25:JFX26 IWB25:IWB26 IMF25:IMF26 ICJ25:ICJ26 HSN25:HSN26 HIR25:HIR26 GYV25:GYV26 GOZ25:GOZ26 GFD25:GFD26 FVH25:FVH26 FLL25:FLL26 FBP25:FBP26 ERT25:ERT26 EHX25:EHX26 DYB25:DYB26 DOF25:DOF26 DEJ25:DEJ26 CUN25:CUN26 CKR25:CKR26 CAV25:CAV26 BQZ25:BQZ26 BHD25:BHD26 AXH25:AXH26 ANL25:ANL26 ADP25:ADP26 TT25:TT26 JX25:JX26 CUN45 CKR45 WVQ35:WVQ36 WLU35:WLU36 WBY35:WBY36 VSC35:VSC36 VIG35:VIG36 UYK35:UYK36 UOO35:UOO36 UES35:UES36 TUW35:TUW36 TLA35:TLA36 TBE35:TBE36 SRI35:SRI36 SHM35:SHM36 RXQ35:RXQ36 RNU35:RNU36 RDY35:RDY36 QUC35:QUC36 QKG35:QKG36 QAK35:QAK36 PQO35:PQO36 PGS35:PGS36 OWW35:OWW36 ONA35:ONA36 ODE35:ODE36 NTI35:NTI36 NJM35:NJM36 MZQ35:MZQ36 MPU35:MPU36 MFY35:MFY36 LWC35:LWC36 LMG35:LMG36 LCK35:LCK36 KSO35:KSO36 KIS35:KIS36 JYW35:JYW36 JPA35:JPA36 JFE35:JFE36 IVI35:IVI36 ILM35:ILM36 IBQ35:IBQ36 HRU35:HRU36 HHY35:HHY36 GYC35:GYC36 GOG35:GOG36 GEK35:GEK36 FUO35:FUO36 FKS35:FKS36 FAW35:FAW36 ERA35:ERA36 EHE35:EHE36 DXI35:DXI36 DNM35:DNM36 DDQ35:DDQ36 CTU35:CTU36 CJY35:CJY36 CAC35:CAC36 BQG35:BQG36 BGK35:BGK36 AWO35:AWO36 AMS35:AMS36 ACW35:ACW36 TA35:TA36 JE35:JE36 CAV45 WVY35:WVY36 WMC35:WMC36 WCG35:WCG36 VSK35:VSK36 VIO35:VIO36 UYS35:UYS36 UOW35:UOW36 UFA35:UFA36 TVE35:TVE36 TLI35:TLI36 TBM35:TBM36 SRQ35:SRQ36 SHU35:SHU36 RXY35:RXY36 ROC35:ROC36 REG35:REG36 QUK35:QUK36 QKO35:QKO36 QAS35:QAS36 PQW35:PQW36 PHA35:PHA36 OXE35:OXE36 ONI35:ONI36 ODM35:ODM36 NTQ35:NTQ36 NJU35:NJU36 MZY35:MZY36 MQC35:MQC36 MGG35:MGG36 LWK35:LWK36 LMO35:LMO36 LCS35:LCS36 KSW35:KSW36 KJA35:KJA36 JZE35:JZE36 JPI35:JPI36 JFM35:JFM36 IVQ35:IVQ36 ILU35:ILU36 IBY35:IBY36 HSC35:HSC36 HIG35:HIG36 GYK35:GYK36 GOO35:GOO36 GES35:GES36 FUW35:FUW36 FLA35:FLA36 FBE35:FBE36 ERI35:ERI36 EHM35:EHM36 DXQ35:DXQ36 DNU35:DNU36 DDY35:DDY36 CUC35:CUC36 CKG35:CKG36 CAK35:CAK36 BQO35:BQO36 BGS35:BGS36 AWW35:AWW36 ANA35:ANA36 ADE35:ADE36 TI35:TI36 JM35:JM36 BQZ45 WWD35 WMH35 WCL35 VSP35 VIT35 UYX35 UPB35 UFF35 TVJ35 TLN35 TBR35 SRV35 SHZ35 RYD35 ROH35 REL35 QUP35 QKT35 QAX35 PRB35 PHF35 OXJ35 ONN35 ODR35 NTV35 NJZ35 NAD35 MQH35 MGL35 LWP35 LMT35 LCX35 KTB35 KJF35 JZJ35 JPN35 JFR35 IVV35 ILZ35 ICD35 HSH35 HIL35 GYP35 GOT35 GEX35 FVB35 FLF35 FBJ35 ERN35 EHR35 DXV35 DNZ35 DED35 CUH35 CKL35 CAP35 BQT35 BGX35 AXB35 ANF35 ADJ35 TN35 JR35 BHD45 WWJ35:WWJ36 WMN35:WMN36 WCR35:WCR36 VSV35:VSV36 VIZ35:VIZ36 UZD35:UZD36 UPH35:UPH36 UFL35:UFL36 TVP35:TVP36 TLT35:TLT36 TBX35:TBX36 SSB35:SSB36 SIF35:SIF36 RYJ35:RYJ36 RON35:RON36 RER35:RER36 QUV35:QUV36 QKZ35:QKZ36 QBD35:QBD36 PRH35:PRH36 PHL35:PHL36 OXP35:OXP36 ONT35:ONT36 ODX35:ODX36 NUB35:NUB36 NKF35:NKF36 NAJ35:NAJ36 MQN35:MQN36 MGR35:MGR36 LWV35:LWV36 LMZ35:LMZ36 LDD35:LDD36 KTH35:KTH36 KJL35:KJL36 JZP35:JZP36 JPT35:JPT36 JFX35:JFX36 IWB35:IWB36 IMF35:IMF36 ICJ35:ICJ36 HSN35:HSN36 HIR35:HIR36 GYV35:GYV36 GOZ35:GOZ36 GFD35:GFD36 FVH35:FVH36 FLL35:FLL36 FBP35:FBP36 ERT35:ERT36 EHX35:EHX36 DYB35:DYB36 DOF35:DOF36 DEJ35:DEJ36 CUN35:CUN36 CKR35:CKR36 CAV35:CAV36 BQZ35:BQZ36 BHD35:BHD36 AXH35:AXH36 ANL35:ANL36 ADP35:ADP36 TT35:TT36 JX35:JX36 AXH45 ANL45 WVQ45 WLU45 WBY45 VSC45 VIG45 UYK45 UOO45 UES45 TUW45 TLA45 TBE45 SRI45 SHM45 RXQ45 RNU45 RDY45 QUC45 QKG45 QAK45 PQO45 PGS45 OWW45 ONA45 ODE45 NTI45 NJM45 MZQ45 MPU45 MFY45 LWC45 LMG45 LCK45 KSO45 KIS45 JYW45 JPA45 JFE45 IVI45 ILM45 IBQ45 HRU45 HHY45 GYC45 GOG45 GEK45 FUO45 FKS45 FAW45 ERA45 EHE45 DXI45 DNM45 DDQ45 CTU45 CJY45 CAC45 BQG45 BGK45 AWO45 AMS45 ACW45 TA45 JE45 ADP45 WVY45 WMC45 WCG45 VSK45 VIO45 UYS45 UOW45 UFA45 TVE45 TLI45 TBM45 SRQ45 SHU45 RXY45 ROC45 REG45 QUK45 QKO45 QAS45 PQW45 PHA45 OXE45 ONI45 ODM45 NTQ45 NJU45 MZY45 MQC45 MGG45 LWK45 LMO45 LCS45 KSW45 KJA45 JZE45 JPI45 JFM45 IVQ45 ILU45 IBY45 HSC45 HIG45 GYK45 GOO45 GES45 FUW45 FLA45 FBE45 ERI45 EHM45 DXQ45 DNU45 DDY45 CUC45 CKG45 CAK45 BQO45 BGS45 AWW45 ANA45 ADE45 TI45 JM45 TT45 WWD45 WMH45 WCL45 VSP45 VIT45 UYX45 UPB45 UFF45 TVJ45 TLN45 TBR45 SRV45 SHZ45 RYD45 ROH45 REL45 QUP45 QKT45 QAX45 PRB45 PHF45 OXJ45 AA65517:AA65518 AA131053:AA131054 AA196589:AA196590 AA262125:AA262126 AA327661:AA327662 AA393197:AA393198 AA458733:AA458734 AA524269:AA524270 AA589805:AA589806 AA655341:AA655342 AA720877:AA720878 AA786413:AA786414 AA851949:AA851950 AA917485:AA917486 AA983021:AA983022 U65517 U131053 U196589 U262125 U327661 U393197 U458733 U524269 U589805 U655341 U720877 U786413 U851949 U917485 U983021 P65517:P65518 P131053:P131054 P196589:P196590 P262125:P262126 P327661:P327662 P393197:P393198 P458733:P458734 P524269:P524270 P589805:P589806 P655341:P655342 P720877:P720878 P786413:P786414 P851949:P851950 P917485:P917486 P983021:P983022 H65517:H65518 H131053:H131054 H196589:H196590 H262125:H262126 H327661:H327662 H393197:H393198 H458733:H458734 H524269:H524270 H589805:H589806 H655341:H655342 H720877:H720878 H786413:H786414 H851949:H851950 H917485:H917486 H983021:H983022 P65537 P131073 P196609 P262145 P327681 P393217 P458753 P524289 P589825 P655361 P720897 P786433 P851969 P917505 P983041 H65537 H131073 H196609 H262145 H327681 H393217 H458753 H524289 H589825 H655361 H720897 H786433 H851969 H917505 H983041 AB19:AB20 G19:G20 P19:P20 U19 I19:J20 AB29:AB30 G29:G30 P29:P30 U29 I29:J30 AB39:AB40 G39:G40 P39:P40 U39 I39:J40" xr:uid="{BD9E1889-7355-464A-B179-82F620CA377B}"/>
    <dataValidation type="list" allowBlank="1" showInputMessage="1" showErrorMessage="1" sqref="A34 A14 A24 A7 A4 A10" xr:uid="{C97FAC08-962F-4636-A2D9-BCE40FEF8BC7}">
      <formula1>$AT$3:$AT$9</formula1>
    </dataValidation>
    <dataValidation type="list" allowBlank="1" showInputMessage="1" showErrorMessage="1" sqref="B7 B13 B10" xr:uid="{401F155A-2B80-416F-AE95-85A9B4D3B8BD}">
      <formula1>$AV$3:$AV$3</formula1>
    </dataValidation>
    <dataValidation type="list" allowBlank="1" showInputMessage="1" showErrorMessage="1" sqref="B5:L6 B8:L9 B11:L12 B16:L17 B26:L27 B36:L37" xr:uid="{1C18DCD7-CFDD-4A49-BCAA-170FBB29D00A}">
      <formula1>チーム７</formula1>
    </dataValidation>
  </dataValidations>
  <pageMargins left="0.59055118110236227" right="0.19685039370078741" top="0.59055118110236227" bottom="0.39370078740157483" header="0.19685039370078741" footer="0.19685039370078741"/>
  <pageSetup paperSize="9" scale="92"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24769-ECFF-4B31-ACF8-91F27DAEBA97}">
  <dimension ref="A1:AY70"/>
  <sheetViews>
    <sheetView showGridLines="0" view="pageBreakPreview" zoomScale="90" zoomScaleNormal="70" zoomScaleSheetLayoutView="90" workbookViewId="0">
      <selection activeCell="AM9" sqref="AM9"/>
    </sheetView>
  </sheetViews>
  <sheetFormatPr defaultColWidth="8.4140625" defaultRowHeight="18" x14ac:dyDescent="0.55000000000000004"/>
  <cols>
    <col min="1" max="1" width="1.9140625" style="39" customWidth="1"/>
    <col min="2" max="9" width="2.08203125" style="39" customWidth="1"/>
    <col min="10" max="39" width="2.33203125" style="39" customWidth="1"/>
    <col min="40" max="40" width="1.83203125" style="39" customWidth="1"/>
    <col min="41" max="41" width="2.08203125" style="39" customWidth="1"/>
    <col min="42" max="44" width="3.58203125" style="15" customWidth="1"/>
    <col min="45" max="45" width="8.4140625" style="15"/>
    <col min="46" max="46" width="5.83203125" style="20" customWidth="1"/>
    <col min="47" max="47" width="28.58203125" style="20" customWidth="1"/>
    <col min="48" max="16384" width="8.4140625" style="15"/>
  </cols>
  <sheetData>
    <row r="1" spans="1:47" s="4" customFormat="1" ht="17.149999999999999" customHeight="1" x14ac:dyDescent="0.25">
      <c r="A1" s="129" t="s">
        <v>0</v>
      </c>
      <c r="B1" s="129"/>
      <c r="C1" s="129"/>
      <c r="D1" s="129"/>
      <c r="E1" s="111" t="str">
        <f>記録3号!A1</f>
        <v>第３８回全国健康福祉祭ソフトボール競技富山県予選会</v>
      </c>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row>
    <row r="2" spans="1:47" s="4" customFormat="1" ht="14.5" customHeight="1" x14ac:dyDescent="0.2">
      <c r="A2" s="112" t="s">
        <v>1</v>
      </c>
      <c r="B2" s="112"/>
      <c r="C2" s="112"/>
      <c r="D2" s="112"/>
      <c r="E2" s="113" t="s">
        <v>2</v>
      </c>
      <c r="F2" s="113"/>
      <c r="G2" s="113"/>
      <c r="H2" s="114" t="s">
        <v>109</v>
      </c>
      <c r="I2" s="114"/>
      <c r="J2" s="114"/>
      <c r="K2" s="114"/>
      <c r="L2" s="114"/>
      <c r="M2" s="114"/>
      <c r="N2" s="114"/>
      <c r="O2" s="114"/>
      <c r="P2" s="114"/>
      <c r="Q2" s="2"/>
      <c r="R2" s="113" t="s">
        <v>3</v>
      </c>
      <c r="S2" s="113"/>
      <c r="T2" s="113"/>
      <c r="U2" s="115" t="s">
        <v>110</v>
      </c>
      <c r="V2" s="115"/>
      <c r="W2" s="115"/>
      <c r="X2" s="115"/>
      <c r="Y2" s="115"/>
      <c r="Z2" s="115"/>
      <c r="AA2" s="115"/>
      <c r="AB2" s="115"/>
      <c r="AC2" s="115"/>
      <c r="AD2" s="3"/>
      <c r="AE2" s="3"/>
      <c r="AF2" s="3"/>
      <c r="AG2" s="3"/>
      <c r="AH2" s="3"/>
      <c r="AI2" s="3"/>
      <c r="AJ2" s="3"/>
      <c r="AK2" s="3"/>
    </row>
    <row r="3" spans="1:47" ht="15.15" customHeight="1" x14ac:dyDescent="0.55000000000000004">
      <c r="A3" s="59" t="s">
        <v>4</v>
      </c>
      <c r="B3" s="32"/>
      <c r="C3" s="33"/>
      <c r="D3" s="102" t="s">
        <v>14</v>
      </c>
      <c r="E3" s="102"/>
      <c r="F3" s="102"/>
      <c r="G3" s="102"/>
      <c r="H3" s="103">
        <v>0.37361111111111112</v>
      </c>
      <c r="I3" s="103"/>
      <c r="J3" s="103"/>
      <c r="K3" s="103"/>
      <c r="L3" s="103"/>
      <c r="M3" s="102" t="s">
        <v>15</v>
      </c>
      <c r="N3" s="102"/>
      <c r="O3" s="102"/>
      <c r="P3" s="102"/>
      <c r="Q3" s="103">
        <v>0.43055555555555558</v>
      </c>
      <c r="R3" s="103"/>
      <c r="S3" s="103"/>
      <c r="T3" s="103"/>
      <c r="U3" s="103"/>
      <c r="V3" s="102" t="s">
        <v>16</v>
      </c>
      <c r="W3" s="102"/>
      <c r="X3" s="102"/>
      <c r="Y3" s="102"/>
      <c r="Z3" s="104">
        <f>IF(H3="","",Q3-H3-AI3)</f>
        <v>5.6944444444444464E-2</v>
      </c>
      <c r="AA3" s="104"/>
      <c r="AB3" s="104"/>
      <c r="AC3" s="104"/>
      <c r="AD3" s="104"/>
      <c r="AE3" s="102" t="s">
        <v>17</v>
      </c>
      <c r="AF3" s="102"/>
      <c r="AG3" s="102"/>
      <c r="AH3" s="102"/>
      <c r="AI3" s="104"/>
      <c r="AJ3" s="104"/>
      <c r="AK3" s="104"/>
      <c r="AL3" s="104"/>
      <c r="AM3" s="104"/>
      <c r="AS3" s="20"/>
    </row>
    <row r="4" spans="1:47" ht="15.15" customHeight="1" x14ac:dyDescent="0.2">
      <c r="A4" s="60">
        <v>1</v>
      </c>
      <c r="B4" s="87" t="s">
        <v>5</v>
      </c>
      <c r="C4" s="88"/>
      <c r="D4" s="88"/>
      <c r="E4" s="88"/>
      <c r="F4" s="88"/>
      <c r="G4" s="88"/>
      <c r="H4" s="88"/>
      <c r="I4" s="88"/>
      <c r="J4" s="88"/>
      <c r="K4" s="88"/>
      <c r="L4" s="89"/>
      <c r="M4" s="87">
        <v>1</v>
      </c>
      <c r="N4" s="89"/>
      <c r="O4" s="87">
        <v>2</v>
      </c>
      <c r="P4" s="89"/>
      <c r="Q4" s="87">
        <v>3</v>
      </c>
      <c r="R4" s="89"/>
      <c r="S4" s="87">
        <v>4</v>
      </c>
      <c r="T4" s="89"/>
      <c r="U4" s="87">
        <v>5</v>
      </c>
      <c r="V4" s="89"/>
      <c r="W4" s="87">
        <v>6</v>
      </c>
      <c r="X4" s="89"/>
      <c r="Y4" s="87">
        <v>7</v>
      </c>
      <c r="Z4" s="89"/>
      <c r="AA4" s="87">
        <v>8</v>
      </c>
      <c r="AB4" s="89"/>
      <c r="AC4" s="87">
        <v>9</v>
      </c>
      <c r="AD4" s="89"/>
      <c r="AE4" s="87">
        <v>10</v>
      </c>
      <c r="AF4" s="89"/>
      <c r="AG4" s="87" t="s">
        <v>6</v>
      </c>
      <c r="AH4" s="89"/>
      <c r="AI4" s="87" t="s">
        <v>7</v>
      </c>
      <c r="AJ4" s="88"/>
      <c r="AK4" s="88"/>
      <c r="AL4" s="88"/>
      <c r="AM4" s="88"/>
      <c r="AN4" s="88"/>
      <c r="AO4" s="89"/>
      <c r="AP4" s="11"/>
      <c r="AQ4" s="21"/>
      <c r="AR4"/>
      <c r="AS4" s="5" t="s">
        <v>4</v>
      </c>
      <c r="AT4" s="15"/>
      <c r="AU4" s="15"/>
    </row>
    <row r="5" spans="1:47" ht="15.15" customHeight="1" x14ac:dyDescent="0.2">
      <c r="A5" s="61"/>
      <c r="B5" s="99" t="s">
        <v>40</v>
      </c>
      <c r="C5" s="100"/>
      <c r="D5" s="100"/>
      <c r="E5" s="100"/>
      <c r="F5" s="100"/>
      <c r="G5" s="100"/>
      <c r="H5" s="100"/>
      <c r="I5" s="100"/>
      <c r="J5" s="100"/>
      <c r="K5" s="100"/>
      <c r="L5" s="101"/>
      <c r="M5" s="87">
        <v>11</v>
      </c>
      <c r="N5" s="89"/>
      <c r="O5" s="87">
        <v>3</v>
      </c>
      <c r="P5" s="89"/>
      <c r="Q5" s="87">
        <v>0</v>
      </c>
      <c r="R5" s="89"/>
      <c r="S5" s="87"/>
      <c r="T5" s="89"/>
      <c r="U5" s="87"/>
      <c r="V5" s="89"/>
      <c r="W5" s="87"/>
      <c r="X5" s="89"/>
      <c r="Y5" s="87"/>
      <c r="Z5" s="89"/>
      <c r="AA5" s="87"/>
      <c r="AB5" s="89"/>
      <c r="AC5" s="87"/>
      <c r="AD5" s="89"/>
      <c r="AE5" s="87"/>
      <c r="AF5" s="89"/>
      <c r="AG5" s="87">
        <f>IF(M5="","",SUM(M5:AF5))</f>
        <v>14</v>
      </c>
      <c r="AH5" s="89"/>
      <c r="AI5" s="126" t="s">
        <v>59</v>
      </c>
      <c r="AJ5" s="127"/>
      <c r="AK5" s="127"/>
      <c r="AL5" s="127"/>
      <c r="AM5" s="127"/>
      <c r="AN5" s="127"/>
      <c r="AO5" s="128"/>
      <c r="AP5" s="11"/>
      <c r="AQ5" s="6" t="s">
        <v>8</v>
      </c>
      <c r="AR5" s="10"/>
      <c r="AS5" s="5" t="s">
        <v>9</v>
      </c>
      <c r="AT5" s="15"/>
      <c r="AU5" s="15"/>
    </row>
    <row r="6" spans="1:47" ht="15.15" customHeight="1" x14ac:dyDescent="0.2">
      <c r="A6" s="62"/>
      <c r="B6" s="99" t="s">
        <v>41</v>
      </c>
      <c r="C6" s="100"/>
      <c r="D6" s="100"/>
      <c r="E6" s="100"/>
      <c r="F6" s="100"/>
      <c r="G6" s="100"/>
      <c r="H6" s="100"/>
      <c r="I6" s="100"/>
      <c r="J6" s="100"/>
      <c r="K6" s="100"/>
      <c r="L6" s="101"/>
      <c r="M6" s="87">
        <v>7</v>
      </c>
      <c r="N6" s="89"/>
      <c r="O6" s="87">
        <v>2</v>
      </c>
      <c r="P6" s="89"/>
      <c r="Q6" s="87">
        <v>2</v>
      </c>
      <c r="R6" s="89"/>
      <c r="S6" s="87"/>
      <c r="T6" s="89"/>
      <c r="U6" s="87"/>
      <c r="V6" s="89"/>
      <c r="W6" s="87"/>
      <c r="X6" s="89"/>
      <c r="Y6" s="87"/>
      <c r="Z6" s="89"/>
      <c r="AA6" s="87"/>
      <c r="AB6" s="89"/>
      <c r="AC6" s="87"/>
      <c r="AD6" s="89"/>
      <c r="AE6" s="87"/>
      <c r="AF6" s="89"/>
      <c r="AG6" s="87">
        <f>IF(M6="","",SUM(M6:AF6)+AQ6)</f>
        <v>11</v>
      </c>
      <c r="AH6" s="89"/>
      <c r="AI6" s="119"/>
      <c r="AJ6" s="120"/>
      <c r="AK6" s="120"/>
      <c r="AL6" s="120"/>
      <c r="AM6" s="120"/>
      <c r="AN6" s="120"/>
      <c r="AO6" s="121"/>
      <c r="AP6" s="14"/>
      <c r="AQ6" s="22"/>
      <c r="AR6" s="10"/>
      <c r="AS6" s="5" t="s">
        <v>10</v>
      </c>
      <c r="AT6" s="15"/>
      <c r="AU6" s="15"/>
    </row>
    <row r="7" spans="1:47" s="10" customFormat="1" ht="15.15" customHeight="1" x14ac:dyDescent="0.55000000000000004">
      <c r="A7" s="63"/>
      <c r="B7" s="122" t="s">
        <v>18</v>
      </c>
      <c r="C7" s="123"/>
      <c r="D7" s="123" t="s">
        <v>19</v>
      </c>
      <c r="E7" s="123"/>
      <c r="F7" s="124" t="s">
        <v>60</v>
      </c>
      <c r="G7" s="124"/>
      <c r="H7" s="124"/>
      <c r="I7" s="124"/>
      <c r="J7" s="123" t="s">
        <v>20</v>
      </c>
      <c r="K7" s="123"/>
      <c r="L7" s="124" t="s">
        <v>61</v>
      </c>
      <c r="M7" s="124"/>
      <c r="N7" s="124"/>
      <c r="O7" s="124"/>
      <c r="P7" s="123" t="s">
        <v>21</v>
      </c>
      <c r="Q7" s="123"/>
      <c r="R7" s="124" t="s">
        <v>62</v>
      </c>
      <c r="S7" s="124"/>
      <c r="T7" s="124"/>
      <c r="U7" s="124"/>
      <c r="V7" s="123" t="s">
        <v>22</v>
      </c>
      <c r="W7" s="123"/>
      <c r="X7" s="124" t="s">
        <v>63</v>
      </c>
      <c r="Y7" s="124"/>
      <c r="Z7" s="124"/>
      <c r="AA7" s="124"/>
      <c r="AB7" s="123" t="s">
        <v>23</v>
      </c>
      <c r="AC7" s="123"/>
      <c r="AD7" s="124" t="s">
        <v>64</v>
      </c>
      <c r="AE7" s="124"/>
      <c r="AF7" s="124"/>
      <c r="AG7" s="124"/>
      <c r="AH7" s="125" t="s">
        <v>24</v>
      </c>
      <c r="AI7" s="125"/>
      <c r="AJ7" s="124" t="s">
        <v>65</v>
      </c>
      <c r="AK7" s="124"/>
      <c r="AL7" s="124"/>
      <c r="AM7" s="124"/>
      <c r="AN7" s="64"/>
      <c r="AO7" s="39"/>
      <c r="AP7" s="15"/>
      <c r="AQ7" s="15"/>
      <c r="AR7" s="20"/>
      <c r="AS7" s="5" t="s">
        <v>11</v>
      </c>
      <c r="AT7" s="15"/>
    </row>
    <row r="8" spans="1:47" ht="15.15" customHeight="1" x14ac:dyDescent="0.55000000000000004">
      <c r="A8" s="118" t="s">
        <v>25</v>
      </c>
      <c r="B8" s="118"/>
      <c r="C8" s="118"/>
      <c r="D8" s="65" t="s">
        <v>26</v>
      </c>
      <c r="E8" s="65"/>
      <c r="F8" s="66" t="s">
        <v>71</v>
      </c>
      <c r="G8" s="81" t="s">
        <v>66</v>
      </c>
      <c r="H8" s="66"/>
      <c r="I8" s="67"/>
      <c r="J8" s="67"/>
      <c r="K8" s="66"/>
      <c r="L8" s="66"/>
      <c r="M8" s="66"/>
      <c r="N8" s="66"/>
      <c r="O8" s="66"/>
      <c r="P8" s="68"/>
      <c r="Q8" s="66"/>
      <c r="R8" s="66"/>
      <c r="S8" s="66"/>
      <c r="T8" s="66"/>
      <c r="U8" s="68"/>
      <c r="V8" s="66"/>
      <c r="W8" s="66"/>
      <c r="X8" s="66"/>
      <c r="Y8" s="66"/>
      <c r="Z8" s="61" t="s">
        <v>27</v>
      </c>
      <c r="AA8" s="69" t="s">
        <v>67</v>
      </c>
      <c r="AB8" s="68"/>
      <c r="AC8" s="66"/>
      <c r="AD8" s="66"/>
      <c r="AE8" s="66"/>
      <c r="AF8" s="66"/>
      <c r="AG8" s="66"/>
      <c r="AH8" s="66"/>
      <c r="AI8" s="66"/>
      <c r="AJ8" s="66"/>
      <c r="AK8" s="66"/>
      <c r="AL8" s="66"/>
      <c r="AM8" s="66"/>
      <c r="AN8" s="66"/>
      <c r="AO8" s="66"/>
      <c r="AP8" s="20"/>
      <c r="AR8" s="16"/>
      <c r="AS8" s="5" t="s">
        <v>12</v>
      </c>
      <c r="AT8" s="15"/>
      <c r="AU8" s="15"/>
    </row>
    <row r="9" spans="1:47" ht="15.15" customHeight="1" x14ac:dyDescent="0.55000000000000004">
      <c r="A9" s="118" t="s">
        <v>25</v>
      </c>
      <c r="B9" s="118"/>
      <c r="C9" s="118"/>
      <c r="D9" s="65" t="s">
        <v>28</v>
      </c>
      <c r="E9" s="65"/>
      <c r="F9" s="66" t="s">
        <v>72</v>
      </c>
      <c r="G9" s="81" t="s">
        <v>68</v>
      </c>
      <c r="H9" s="66"/>
      <c r="I9" s="67"/>
      <c r="J9" s="67"/>
      <c r="K9" s="66"/>
      <c r="L9" s="66" t="s">
        <v>69</v>
      </c>
      <c r="M9" s="66"/>
      <c r="N9" s="66"/>
      <c r="O9" s="66"/>
      <c r="P9" s="68"/>
      <c r="Q9" s="66"/>
      <c r="R9" s="66"/>
      <c r="S9" s="66"/>
      <c r="T9" s="66"/>
      <c r="U9" s="66"/>
      <c r="V9" s="66"/>
      <c r="W9" s="66"/>
      <c r="X9" s="66"/>
      <c r="Y9" s="66"/>
      <c r="Z9" s="61" t="s">
        <v>27</v>
      </c>
      <c r="AA9" s="69" t="s">
        <v>70</v>
      </c>
      <c r="AB9" s="68"/>
      <c r="AC9" s="66"/>
      <c r="AD9" s="66"/>
      <c r="AE9" s="66"/>
      <c r="AF9" s="66"/>
      <c r="AG9" s="66"/>
      <c r="AH9" s="66"/>
      <c r="AI9" s="66"/>
      <c r="AJ9" s="66"/>
      <c r="AK9" s="66"/>
      <c r="AL9" s="66"/>
      <c r="AM9" s="66"/>
      <c r="AN9" s="66"/>
      <c r="AO9" s="66"/>
      <c r="AP9" s="20"/>
      <c r="AR9" s="20"/>
      <c r="AS9" s="5" t="s">
        <v>13</v>
      </c>
      <c r="AT9" s="15"/>
      <c r="AU9" s="15"/>
    </row>
    <row r="10" spans="1:47" ht="15.15" customHeight="1" x14ac:dyDescent="0.55000000000000004">
      <c r="A10" s="70" t="s">
        <v>29</v>
      </c>
      <c r="B10" s="71"/>
      <c r="C10" s="72" t="s">
        <v>30</v>
      </c>
      <c r="D10" s="73"/>
      <c r="E10" s="74" t="s">
        <v>31</v>
      </c>
      <c r="F10" s="74"/>
      <c r="G10" s="75"/>
      <c r="H10" s="75"/>
      <c r="I10" s="73"/>
      <c r="J10" s="73"/>
      <c r="K10" s="73"/>
      <c r="L10" s="73"/>
      <c r="M10" s="73"/>
      <c r="N10" s="73"/>
      <c r="O10" s="76"/>
      <c r="P10" s="72" t="s">
        <v>32</v>
      </c>
      <c r="Q10" s="72"/>
      <c r="R10" s="74" t="s">
        <v>73</v>
      </c>
      <c r="S10" s="69"/>
      <c r="T10" s="73"/>
      <c r="U10" s="73"/>
      <c r="V10" s="73"/>
      <c r="W10" s="73"/>
      <c r="X10" s="73"/>
      <c r="Y10" s="73"/>
      <c r="Z10" s="73"/>
      <c r="AA10" s="73"/>
      <c r="AB10" s="77"/>
      <c r="AC10" s="78" t="s">
        <v>33</v>
      </c>
      <c r="AD10" s="72"/>
      <c r="AE10" s="74" t="s">
        <v>74</v>
      </c>
      <c r="AF10" s="69"/>
      <c r="AG10" s="75"/>
      <c r="AH10" s="73"/>
      <c r="AI10" s="73"/>
      <c r="AJ10" s="73"/>
      <c r="AK10" s="73"/>
      <c r="AL10" s="73"/>
      <c r="AM10" s="73"/>
      <c r="AN10" s="73"/>
      <c r="AO10" s="73"/>
      <c r="AP10" s="20"/>
      <c r="AR10" s="20"/>
      <c r="AS10" s="5"/>
      <c r="AT10" s="15"/>
      <c r="AU10" s="15"/>
    </row>
    <row r="11" spans="1:47" s="10" customFormat="1" ht="15.15" customHeight="1" x14ac:dyDescent="0.55000000000000004">
      <c r="A11" s="70" t="s">
        <v>34</v>
      </c>
      <c r="B11" s="71"/>
      <c r="C11" s="72" t="s">
        <v>30</v>
      </c>
      <c r="D11" s="73"/>
      <c r="E11" s="74" t="s">
        <v>31</v>
      </c>
      <c r="F11" s="74"/>
      <c r="G11" s="75"/>
      <c r="H11" s="75"/>
      <c r="I11" s="73"/>
      <c r="J11" s="73"/>
      <c r="K11" s="73"/>
      <c r="L11" s="73"/>
      <c r="M11" s="73"/>
      <c r="N11" s="73"/>
      <c r="O11" s="76"/>
      <c r="P11" s="72" t="s">
        <v>32</v>
      </c>
      <c r="Q11" s="72"/>
      <c r="R11" s="74" t="s">
        <v>75</v>
      </c>
      <c r="S11" s="69"/>
      <c r="T11" s="73"/>
      <c r="U11" s="73"/>
      <c r="V11" s="73"/>
      <c r="W11" s="73"/>
      <c r="X11" s="73"/>
      <c r="Y11" s="73"/>
      <c r="Z11" s="73"/>
      <c r="AA11" s="73"/>
      <c r="AB11" s="77"/>
      <c r="AC11" s="72" t="s">
        <v>33</v>
      </c>
      <c r="AD11" s="72"/>
      <c r="AE11" s="74" t="s">
        <v>76</v>
      </c>
      <c r="AF11" s="69"/>
      <c r="AG11" s="75"/>
      <c r="AH11" s="73"/>
      <c r="AI11" s="73"/>
      <c r="AJ11" s="73"/>
      <c r="AK11" s="73"/>
      <c r="AL11" s="73"/>
      <c r="AM11" s="73"/>
      <c r="AN11" s="73"/>
      <c r="AO11" s="73"/>
      <c r="AP11" s="20"/>
      <c r="AQ11" s="20"/>
      <c r="AR11"/>
      <c r="AS11" s="5"/>
      <c r="AT11" s="15"/>
    </row>
    <row r="12" spans="1:47" s="10" customFormat="1" ht="15.15" customHeight="1" x14ac:dyDescent="0.2">
      <c r="A12" s="39"/>
      <c r="B12" s="39"/>
      <c r="C12" s="39"/>
      <c r="D12" s="55"/>
      <c r="E12" s="39"/>
      <c r="F12" s="56"/>
      <c r="G12" s="56"/>
      <c r="H12" s="34"/>
      <c r="I12" s="57"/>
      <c r="J12" s="39"/>
      <c r="K12" s="34"/>
      <c r="L12" s="34"/>
      <c r="M12" s="34"/>
      <c r="N12" s="34"/>
      <c r="O12" s="34"/>
      <c r="P12" s="34"/>
      <c r="Q12" s="34"/>
      <c r="R12" s="56"/>
      <c r="S12" s="56"/>
      <c r="T12" s="34"/>
      <c r="U12" s="57"/>
      <c r="V12" s="39"/>
      <c r="W12" s="34"/>
      <c r="X12" s="34"/>
      <c r="Y12" s="34"/>
      <c r="Z12" s="34"/>
      <c r="AA12" s="34"/>
      <c r="AB12" s="39"/>
      <c r="AC12" s="56"/>
      <c r="AD12" s="56"/>
      <c r="AE12" s="34"/>
      <c r="AF12" s="57"/>
      <c r="AG12" s="34"/>
      <c r="AH12" s="34"/>
      <c r="AI12" s="34"/>
      <c r="AJ12" s="34"/>
      <c r="AK12" s="34"/>
      <c r="AL12" s="34"/>
      <c r="AM12" s="34"/>
      <c r="AN12" s="61"/>
      <c r="AO12" s="61"/>
      <c r="AP12" s="6"/>
      <c r="AS12" s="5"/>
      <c r="AT12" s="15"/>
    </row>
    <row r="13" spans="1:47" ht="15.15" customHeight="1" x14ac:dyDescent="0.4">
      <c r="A13" s="59" t="s">
        <v>4</v>
      </c>
      <c r="B13" s="32"/>
      <c r="C13" s="33"/>
      <c r="D13" s="102" t="s">
        <v>14</v>
      </c>
      <c r="E13" s="102"/>
      <c r="F13" s="102"/>
      <c r="G13" s="102"/>
      <c r="H13" s="103">
        <v>0.37361111111111112</v>
      </c>
      <c r="I13" s="103"/>
      <c r="J13" s="103"/>
      <c r="K13" s="103"/>
      <c r="L13" s="103"/>
      <c r="M13" s="102" t="s">
        <v>15</v>
      </c>
      <c r="N13" s="102"/>
      <c r="O13" s="102"/>
      <c r="P13" s="102"/>
      <c r="Q13" s="103">
        <v>0.43888888888888888</v>
      </c>
      <c r="R13" s="103"/>
      <c r="S13" s="103"/>
      <c r="T13" s="103"/>
      <c r="U13" s="103"/>
      <c r="V13" s="102" t="s">
        <v>16</v>
      </c>
      <c r="W13" s="102"/>
      <c r="X13" s="102"/>
      <c r="Y13" s="102"/>
      <c r="Z13" s="104">
        <f>IF(H13="","",Q13-H13-AI13)</f>
        <v>6.5277777777777768E-2</v>
      </c>
      <c r="AA13" s="104"/>
      <c r="AB13" s="104"/>
      <c r="AC13" s="104"/>
      <c r="AD13" s="104"/>
      <c r="AE13" s="102" t="s">
        <v>17</v>
      </c>
      <c r="AF13" s="102"/>
      <c r="AG13" s="102"/>
      <c r="AH13" s="102"/>
      <c r="AI13" s="104"/>
      <c r="AJ13" s="104"/>
      <c r="AK13" s="104"/>
      <c r="AL13" s="104"/>
      <c r="AM13" s="104"/>
      <c r="AN13" s="34"/>
      <c r="AO13" s="35"/>
      <c r="AP13" s="11"/>
      <c r="AQ13" s="21"/>
      <c r="AR13"/>
      <c r="AS13" s="5"/>
      <c r="AT13" s="15"/>
      <c r="AU13" s="15"/>
    </row>
    <row r="14" spans="1:47" ht="15.15" customHeight="1" x14ac:dyDescent="0.55000000000000004">
      <c r="A14" s="60">
        <f>A4+1</f>
        <v>2</v>
      </c>
      <c r="B14" s="87" t="s">
        <v>5</v>
      </c>
      <c r="C14" s="88"/>
      <c r="D14" s="88"/>
      <c r="E14" s="88"/>
      <c r="F14" s="88"/>
      <c r="G14" s="88"/>
      <c r="H14" s="88"/>
      <c r="I14" s="88"/>
      <c r="J14" s="88"/>
      <c r="K14" s="88"/>
      <c r="L14" s="89"/>
      <c r="M14" s="87">
        <v>1</v>
      </c>
      <c r="N14" s="89"/>
      <c r="O14" s="87">
        <v>2</v>
      </c>
      <c r="P14" s="89"/>
      <c r="Q14" s="87">
        <v>3</v>
      </c>
      <c r="R14" s="89"/>
      <c r="S14" s="87">
        <v>4</v>
      </c>
      <c r="T14" s="89"/>
      <c r="U14" s="87">
        <v>5</v>
      </c>
      <c r="V14" s="89"/>
      <c r="W14" s="87">
        <v>6</v>
      </c>
      <c r="X14" s="89"/>
      <c r="Y14" s="87">
        <v>7</v>
      </c>
      <c r="Z14" s="89"/>
      <c r="AA14" s="87">
        <v>8</v>
      </c>
      <c r="AB14" s="89"/>
      <c r="AC14" s="87">
        <v>9</v>
      </c>
      <c r="AD14" s="89"/>
      <c r="AE14" s="87">
        <v>10</v>
      </c>
      <c r="AF14" s="89"/>
      <c r="AG14" s="87" t="s">
        <v>6</v>
      </c>
      <c r="AH14" s="89"/>
      <c r="AI14" s="87" t="s">
        <v>7</v>
      </c>
      <c r="AJ14" s="88"/>
      <c r="AK14" s="88"/>
      <c r="AL14" s="88"/>
      <c r="AM14" s="88"/>
      <c r="AN14" s="88"/>
      <c r="AO14" s="89"/>
      <c r="AP14" s="11"/>
      <c r="AQ14" s="6" t="s">
        <v>8</v>
      </c>
      <c r="AR14" s="10"/>
      <c r="AS14" s="20"/>
      <c r="AT14" s="15"/>
      <c r="AU14" s="15"/>
    </row>
    <row r="15" spans="1:47" ht="15.15" customHeight="1" x14ac:dyDescent="0.55000000000000004">
      <c r="A15" s="61"/>
      <c r="B15" s="99" t="s">
        <v>42</v>
      </c>
      <c r="C15" s="100"/>
      <c r="D15" s="100"/>
      <c r="E15" s="100"/>
      <c r="F15" s="100"/>
      <c r="G15" s="100"/>
      <c r="H15" s="100"/>
      <c r="I15" s="100"/>
      <c r="J15" s="100"/>
      <c r="K15" s="100"/>
      <c r="L15" s="101"/>
      <c r="M15" s="87">
        <v>0</v>
      </c>
      <c r="N15" s="89"/>
      <c r="O15" s="87">
        <v>2</v>
      </c>
      <c r="P15" s="89"/>
      <c r="Q15" s="87">
        <v>5</v>
      </c>
      <c r="R15" s="89"/>
      <c r="S15" s="87">
        <v>0</v>
      </c>
      <c r="T15" s="89"/>
      <c r="U15" s="87">
        <v>0</v>
      </c>
      <c r="V15" s="89"/>
      <c r="W15" s="87"/>
      <c r="X15" s="89"/>
      <c r="Y15" s="87"/>
      <c r="Z15" s="89"/>
      <c r="AA15" s="87"/>
      <c r="AB15" s="89"/>
      <c r="AC15" s="87"/>
      <c r="AD15" s="89"/>
      <c r="AE15" s="87"/>
      <c r="AF15" s="89"/>
      <c r="AG15" s="87">
        <f>IF(M15="","",SUM(M15:AF15))</f>
        <v>7</v>
      </c>
      <c r="AH15" s="89"/>
      <c r="AI15" s="126" t="s">
        <v>59</v>
      </c>
      <c r="AJ15" s="127"/>
      <c r="AK15" s="127"/>
      <c r="AL15" s="127"/>
      <c r="AM15" s="127"/>
      <c r="AN15" s="127"/>
      <c r="AO15" s="128"/>
      <c r="AP15" s="14"/>
      <c r="AQ15" s="22"/>
      <c r="AR15" s="10"/>
      <c r="AS15" s="20"/>
      <c r="AT15" s="15"/>
      <c r="AU15" s="15"/>
    </row>
    <row r="16" spans="1:47" ht="15.15" customHeight="1" x14ac:dyDescent="0.55000000000000004">
      <c r="A16" s="62"/>
      <c r="B16" s="99" t="s">
        <v>44</v>
      </c>
      <c r="C16" s="100"/>
      <c r="D16" s="100"/>
      <c r="E16" s="100"/>
      <c r="F16" s="100"/>
      <c r="G16" s="100"/>
      <c r="H16" s="100"/>
      <c r="I16" s="100"/>
      <c r="J16" s="100"/>
      <c r="K16" s="100"/>
      <c r="L16" s="101"/>
      <c r="M16" s="87">
        <v>0</v>
      </c>
      <c r="N16" s="89"/>
      <c r="O16" s="87">
        <v>1</v>
      </c>
      <c r="P16" s="89"/>
      <c r="Q16" s="87">
        <v>0</v>
      </c>
      <c r="R16" s="89"/>
      <c r="S16" s="87">
        <v>5</v>
      </c>
      <c r="T16" s="89"/>
      <c r="U16" s="87">
        <v>0</v>
      </c>
      <c r="V16" s="89"/>
      <c r="W16" s="87"/>
      <c r="X16" s="89"/>
      <c r="Y16" s="87"/>
      <c r="Z16" s="89"/>
      <c r="AA16" s="87"/>
      <c r="AB16" s="89"/>
      <c r="AC16" s="87"/>
      <c r="AD16" s="89"/>
      <c r="AE16" s="87"/>
      <c r="AF16" s="89"/>
      <c r="AG16" s="87">
        <f>IF(M16="","",SUM(M16:AF16)+AQ16)</f>
        <v>6</v>
      </c>
      <c r="AH16" s="89"/>
      <c r="AI16" s="119"/>
      <c r="AJ16" s="120"/>
      <c r="AK16" s="120"/>
      <c r="AL16" s="120"/>
      <c r="AM16" s="120"/>
      <c r="AN16" s="120"/>
      <c r="AO16" s="121"/>
      <c r="AR16" s="20"/>
      <c r="AS16" s="20"/>
      <c r="AT16" s="15"/>
      <c r="AU16" s="15"/>
    </row>
    <row r="17" spans="1:48" s="10" customFormat="1" ht="15.15" customHeight="1" x14ac:dyDescent="0.55000000000000004">
      <c r="A17" s="63"/>
      <c r="B17" s="122" t="s">
        <v>18</v>
      </c>
      <c r="C17" s="123"/>
      <c r="D17" s="123" t="s">
        <v>19</v>
      </c>
      <c r="E17" s="123"/>
      <c r="F17" s="124" t="s">
        <v>77</v>
      </c>
      <c r="G17" s="124"/>
      <c r="H17" s="124"/>
      <c r="I17" s="124"/>
      <c r="J17" s="123" t="s">
        <v>20</v>
      </c>
      <c r="K17" s="123"/>
      <c r="L17" s="124" t="s">
        <v>78</v>
      </c>
      <c r="M17" s="124"/>
      <c r="N17" s="124"/>
      <c r="O17" s="124"/>
      <c r="P17" s="123" t="s">
        <v>21</v>
      </c>
      <c r="Q17" s="123"/>
      <c r="R17" s="124" t="s">
        <v>79</v>
      </c>
      <c r="S17" s="124"/>
      <c r="T17" s="124"/>
      <c r="U17" s="124"/>
      <c r="V17" s="123" t="s">
        <v>22</v>
      </c>
      <c r="W17" s="123"/>
      <c r="X17" s="124" t="s">
        <v>80</v>
      </c>
      <c r="Y17" s="124"/>
      <c r="Z17" s="124"/>
      <c r="AA17" s="124"/>
      <c r="AB17" s="123" t="s">
        <v>23</v>
      </c>
      <c r="AC17" s="123"/>
      <c r="AD17" s="124" t="s">
        <v>81</v>
      </c>
      <c r="AE17" s="124"/>
      <c r="AF17" s="124"/>
      <c r="AG17" s="124"/>
      <c r="AH17" s="125" t="s">
        <v>24</v>
      </c>
      <c r="AI17" s="125"/>
      <c r="AJ17" s="124" t="s">
        <v>91</v>
      </c>
      <c r="AK17" s="124"/>
      <c r="AL17" s="124"/>
      <c r="AM17" s="124"/>
      <c r="AN17" s="64"/>
      <c r="AO17" s="39"/>
      <c r="AP17" s="20"/>
      <c r="AQ17" s="15"/>
      <c r="AR17" s="16"/>
      <c r="AS17" s="20"/>
    </row>
    <row r="18" spans="1:48" ht="15.15" customHeight="1" x14ac:dyDescent="0.55000000000000004">
      <c r="A18" s="118" t="s">
        <v>25</v>
      </c>
      <c r="B18" s="118"/>
      <c r="C18" s="118"/>
      <c r="D18" s="65" t="s">
        <v>26</v>
      </c>
      <c r="E18" s="65"/>
      <c r="F18" s="66" t="s">
        <v>71</v>
      </c>
      <c r="G18" s="81" t="s">
        <v>85</v>
      </c>
      <c r="H18" s="66"/>
      <c r="I18" s="67"/>
      <c r="J18" s="67"/>
      <c r="K18" s="66"/>
      <c r="L18" s="66"/>
      <c r="M18" s="66"/>
      <c r="N18" s="66"/>
      <c r="O18" s="66"/>
      <c r="P18" s="68"/>
      <c r="Q18" s="66"/>
      <c r="R18" s="66"/>
      <c r="S18" s="66"/>
      <c r="T18" s="66"/>
      <c r="U18" s="68"/>
      <c r="V18" s="66"/>
      <c r="W18" s="66"/>
      <c r="X18" s="66"/>
      <c r="Y18" s="66"/>
      <c r="Z18" s="61" t="s">
        <v>27</v>
      </c>
      <c r="AA18" s="69" t="s">
        <v>83</v>
      </c>
      <c r="AB18" s="68"/>
      <c r="AC18" s="66"/>
      <c r="AD18" s="66"/>
      <c r="AE18" s="66"/>
      <c r="AF18" s="66"/>
      <c r="AG18" s="66"/>
      <c r="AH18" s="66"/>
      <c r="AI18" s="66"/>
      <c r="AJ18" s="66"/>
      <c r="AK18" s="66"/>
      <c r="AL18" s="66"/>
      <c r="AM18" s="66"/>
      <c r="AN18" s="66"/>
      <c r="AO18" s="66"/>
      <c r="AP18" s="20"/>
      <c r="AR18" s="20"/>
      <c r="AS18" s="20"/>
      <c r="AT18" s="15"/>
      <c r="AU18" s="15"/>
    </row>
    <row r="19" spans="1:48" ht="15.15" customHeight="1" x14ac:dyDescent="0.55000000000000004">
      <c r="A19" s="118" t="s">
        <v>25</v>
      </c>
      <c r="B19" s="118"/>
      <c r="C19" s="118"/>
      <c r="D19" s="65" t="s">
        <v>28</v>
      </c>
      <c r="E19" s="65"/>
      <c r="F19" s="66" t="s">
        <v>72</v>
      </c>
      <c r="G19" s="81" t="s">
        <v>84</v>
      </c>
      <c r="H19" s="66"/>
      <c r="I19" s="67"/>
      <c r="J19" s="67"/>
      <c r="K19" s="66"/>
      <c r="L19" s="66"/>
      <c r="M19" s="66"/>
      <c r="N19" s="66"/>
      <c r="O19" s="66"/>
      <c r="P19" s="68"/>
      <c r="Q19" s="66"/>
      <c r="R19" s="66"/>
      <c r="S19" s="66"/>
      <c r="T19" s="66"/>
      <c r="U19" s="66"/>
      <c r="V19" s="66"/>
      <c r="W19" s="66"/>
      <c r="X19" s="66"/>
      <c r="Y19" s="66"/>
      <c r="Z19" s="61" t="s">
        <v>27</v>
      </c>
      <c r="AA19" s="69"/>
      <c r="AB19" s="68"/>
      <c r="AC19" s="66"/>
      <c r="AD19" s="66"/>
      <c r="AE19" s="66"/>
      <c r="AF19" s="66"/>
      <c r="AG19" s="66"/>
      <c r="AH19" s="66"/>
      <c r="AI19" s="66"/>
      <c r="AJ19" s="66"/>
      <c r="AK19" s="66"/>
      <c r="AL19" s="66"/>
      <c r="AM19" s="66"/>
      <c r="AN19" s="66"/>
      <c r="AO19" s="66"/>
      <c r="AP19" s="20"/>
      <c r="AR19" s="20"/>
      <c r="AS19"/>
      <c r="AT19" s="15"/>
      <c r="AU19" s="15"/>
    </row>
    <row r="20" spans="1:48" ht="15.15" customHeight="1" x14ac:dyDescent="0.55000000000000004">
      <c r="A20" s="70" t="s">
        <v>29</v>
      </c>
      <c r="B20" s="71"/>
      <c r="C20" s="72" t="s">
        <v>30</v>
      </c>
      <c r="D20" s="73"/>
      <c r="E20" s="74" t="s">
        <v>86</v>
      </c>
      <c r="F20" s="74"/>
      <c r="G20" s="75"/>
      <c r="H20" s="75"/>
      <c r="I20" s="73"/>
      <c r="J20" s="73"/>
      <c r="K20" s="73"/>
      <c r="L20" s="73"/>
      <c r="M20" s="73"/>
      <c r="N20" s="73"/>
      <c r="O20" s="76"/>
      <c r="P20" s="72" t="s">
        <v>32</v>
      </c>
      <c r="Q20" s="72"/>
      <c r="R20" s="74" t="s">
        <v>31</v>
      </c>
      <c r="S20" s="69"/>
      <c r="T20" s="73"/>
      <c r="U20" s="73"/>
      <c r="V20" s="73"/>
      <c r="W20" s="73"/>
      <c r="X20" s="73"/>
      <c r="Y20" s="73"/>
      <c r="Z20" s="73"/>
      <c r="AA20" s="73"/>
      <c r="AB20" s="77"/>
      <c r="AC20" s="78" t="s">
        <v>33</v>
      </c>
      <c r="AD20" s="72"/>
      <c r="AE20" s="74" t="s">
        <v>86</v>
      </c>
      <c r="AF20" s="69"/>
      <c r="AG20" s="75"/>
      <c r="AH20" s="73"/>
      <c r="AI20" s="73"/>
      <c r="AJ20" s="73"/>
      <c r="AK20" s="73"/>
      <c r="AL20" s="73"/>
      <c r="AM20" s="73"/>
      <c r="AN20" s="73"/>
      <c r="AO20" s="73"/>
      <c r="AP20" s="20"/>
      <c r="AQ20" s="20"/>
      <c r="AR20"/>
      <c r="AS20"/>
      <c r="AT20" s="15"/>
      <c r="AU20" s="15"/>
    </row>
    <row r="21" spans="1:48" s="10" customFormat="1" ht="15.15" customHeight="1" x14ac:dyDescent="0.2">
      <c r="A21" s="70" t="s">
        <v>34</v>
      </c>
      <c r="B21" s="71"/>
      <c r="C21" s="72" t="s">
        <v>30</v>
      </c>
      <c r="D21" s="73"/>
      <c r="E21" s="74" t="s">
        <v>31</v>
      </c>
      <c r="F21" s="74"/>
      <c r="G21" s="75"/>
      <c r="H21" s="75"/>
      <c r="I21" s="73"/>
      <c r="J21" s="73"/>
      <c r="K21" s="73"/>
      <c r="L21" s="73"/>
      <c r="M21" s="73"/>
      <c r="N21" s="73"/>
      <c r="O21" s="76"/>
      <c r="P21" s="72" t="s">
        <v>32</v>
      </c>
      <c r="Q21" s="72"/>
      <c r="R21" s="74" t="s">
        <v>31</v>
      </c>
      <c r="S21" s="69"/>
      <c r="T21" s="73"/>
      <c r="U21" s="73"/>
      <c r="V21" s="73"/>
      <c r="W21" s="73"/>
      <c r="X21" s="73"/>
      <c r="Y21" s="73"/>
      <c r="Z21" s="73"/>
      <c r="AA21" s="73"/>
      <c r="AB21" s="77"/>
      <c r="AC21" s="72" t="s">
        <v>33</v>
      </c>
      <c r="AD21" s="72"/>
      <c r="AE21" s="74" t="s">
        <v>31</v>
      </c>
      <c r="AF21" s="69"/>
      <c r="AG21" s="75"/>
      <c r="AH21" s="73"/>
      <c r="AI21" s="73"/>
      <c r="AJ21" s="73"/>
      <c r="AK21" s="73"/>
      <c r="AL21" s="73"/>
      <c r="AM21" s="73"/>
      <c r="AN21" s="73"/>
      <c r="AO21" s="73"/>
      <c r="AP21"/>
      <c r="AQ21"/>
      <c r="AR21"/>
      <c r="AS21"/>
    </row>
    <row r="22" spans="1:48" s="10" customFormat="1" ht="15.15" customHeight="1" x14ac:dyDescent="0.55000000000000004">
      <c r="A22" s="39"/>
      <c r="B22" s="39"/>
      <c r="C22" s="39"/>
      <c r="D22" s="55"/>
      <c r="E22" s="39"/>
      <c r="F22" s="56"/>
      <c r="G22" s="56"/>
      <c r="H22" s="34"/>
      <c r="I22" s="57"/>
      <c r="J22" s="39"/>
      <c r="K22" s="34"/>
      <c r="L22" s="34"/>
      <c r="M22" s="34"/>
      <c r="N22" s="34"/>
      <c r="O22" s="34"/>
      <c r="P22" s="34"/>
      <c r="Q22" s="34"/>
      <c r="R22" s="56"/>
      <c r="S22" s="56"/>
      <c r="T22" s="34"/>
      <c r="U22" s="57"/>
      <c r="V22" s="39"/>
      <c r="W22" s="34"/>
      <c r="X22" s="34"/>
      <c r="Y22" s="34"/>
      <c r="Z22" s="34"/>
      <c r="AA22" s="34"/>
      <c r="AB22" s="39"/>
      <c r="AC22" s="56"/>
      <c r="AD22" s="56"/>
      <c r="AE22" s="34"/>
      <c r="AF22" s="57"/>
      <c r="AG22" s="34"/>
      <c r="AH22" s="34"/>
      <c r="AI22" s="34"/>
      <c r="AJ22" s="34"/>
      <c r="AK22" s="34"/>
      <c r="AL22" s="34"/>
      <c r="AM22" s="34"/>
      <c r="AN22" s="79"/>
      <c r="AO22" s="62"/>
      <c r="AP22" s="11"/>
      <c r="AQ22" s="21"/>
      <c r="AR22"/>
      <c r="AS22" s="20"/>
    </row>
    <row r="23" spans="1:48" ht="15.15" customHeight="1" x14ac:dyDescent="0.55000000000000004">
      <c r="A23" s="59" t="s">
        <v>4</v>
      </c>
      <c r="B23" s="32"/>
      <c r="C23" s="33"/>
      <c r="D23" s="102" t="s">
        <v>14</v>
      </c>
      <c r="E23" s="102"/>
      <c r="F23" s="102"/>
      <c r="G23" s="102"/>
      <c r="H23" s="103">
        <v>0.45833333333333331</v>
      </c>
      <c r="I23" s="103"/>
      <c r="J23" s="103"/>
      <c r="K23" s="103"/>
      <c r="L23" s="103"/>
      <c r="M23" s="102" t="s">
        <v>15</v>
      </c>
      <c r="N23" s="102"/>
      <c r="O23" s="102"/>
      <c r="P23" s="102"/>
      <c r="Q23" s="103">
        <v>0.5180555555555556</v>
      </c>
      <c r="R23" s="103"/>
      <c r="S23" s="103"/>
      <c r="T23" s="103"/>
      <c r="U23" s="103"/>
      <c r="V23" s="102" t="s">
        <v>16</v>
      </c>
      <c r="W23" s="102"/>
      <c r="X23" s="102"/>
      <c r="Y23" s="102"/>
      <c r="Z23" s="104">
        <f>IF(H23="","",Q23-H23-AI23)</f>
        <v>5.6250000000000064E-2</v>
      </c>
      <c r="AA23" s="104"/>
      <c r="AB23" s="104"/>
      <c r="AC23" s="104"/>
      <c r="AD23" s="104"/>
      <c r="AE23" s="102" t="s">
        <v>17</v>
      </c>
      <c r="AF23" s="102"/>
      <c r="AG23" s="102"/>
      <c r="AH23" s="102"/>
      <c r="AI23" s="104">
        <v>3.472222222222222E-3</v>
      </c>
      <c r="AJ23" s="104"/>
      <c r="AK23" s="104"/>
      <c r="AL23" s="104"/>
      <c r="AM23" s="104"/>
      <c r="AN23" s="61"/>
      <c r="AO23" s="61"/>
      <c r="AP23" s="11"/>
      <c r="AQ23" s="6" t="s">
        <v>8</v>
      </c>
      <c r="AR23" s="10"/>
      <c r="AS23" s="20"/>
      <c r="AT23" s="15"/>
      <c r="AU23" s="15"/>
    </row>
    <row r="24" spans="1:48" ht="15.15" customHeight="1" x14ac:dyDescent="0.55000000000000004">
      <c r="A24" s="60">
        <f>A14+1</f>
        <v>3</v>
      </c>
      <c r="B24" s="87" t="s">
        <v>5</v>
      </c>
      <c r="C24" s="88"/>
      <c r="D24" s="88"/>
      <c r="E24" s="88"/>
      <c r="F24" s="88"/>
      <c r="G24" s="88"/>
      <c r="H24" s="88"/>
      <c r="I24" s="88"/>
      <c r="J24" s="88"/>
      <c r="K24" s="88"/>
      <c r="L24" s="89"/>
      <c r="M24" s="87">
        <v>1</v>
      </c>
      <c r="N24" s="89"/>
      <c r="O24" s="87">
        <v>2</v>
      </c>
      <c r="P24" s="89"/>
      <c r="Q24" s="87">
        <v>3</v>
      </c>
      <c r="R24" s="89"/>
      <c r="S24" s="87">
        <v>4</v>
      </c>
      <c r="T24" s="89"/>
      <c r="U24" s="87">
        <v>5</v>
      </c>
      <c r="V24" s="89"/>
      <c r="W24" s="87">
        <v>6</v>
      </c>
      <c r="X24" s="89"/>
      <c r="Y24" s="87">
        <v>7</v>
      </c>
      <c r="Z24" s="89"/>
      <c r="AA24" s="87">
        <v>8</v>
      </c>
      <c r="AB24" s="89"/>
      <c r="AC24" s="87">
        <v>9</v>
      </c>
      <c r="AD24" s="89"/>
      <c r="AE24" s="87">
        <v>10</v>
      </c>
      <c r="AF24" s="89"/>
      <c r="AG24" s="87" t="s">
        <v>6</v>
      </c>
      <c r="AH24" s="89"/>
      <c r="AI24" s="87" t="s">
        <v>7</v>
      </c>
      <c r="AJ24" s="88"/>
      <c r="AK24" s="88"/>
      <c r="AL24" s="88"/>
      <c r="AM24" s="88"/>
      <c r="AN24" s="88"/>
      <c r="AO24" s="89"/>
      <c r="AP24" s="14"/>
      <c r="AQ24" s="22"/>
      <c r="AR24" s="10"/>
      <c r="AS24" s="20"/>
      <c r="AT24" s="15"/>
      <c r="AU24" s="15"/>
    </row>
    <row r="25" spans="1:48" ht="15.15" customHeight="1" x14ac:dyDescent="0.55000000000000004">
      <c r="A25" s="61"/>
      <c r="B25" s="99" t="s">
        <v>45</v>
      </c>
      <c r="C25" s="100"/>
      <c r="D25" s="100"/>
      <c r="E25" s="100"/>
      <c r="F25" s="100"/>
      <c r="G25" s="100"/>
      <c r="H25" s="100"/>
      <c r="I25" s="100"/>
      <c r="J25" s="100"/>
      <c r="K25" s="100"/>
      <c r="L25" s="101"/>
      <c r="M25" s="87">
        <v>0</v>
      </c>
      <c r="N25" s="89"/>
      <c r="O25" s="87">
        <v>0</v>
      </c>
      <c r="P25" s="89"/>
      <c r="Q25" s="87">
        <v>0</v>
      </c>
      <c r="R25" s="89"/>
      <c r="S25" s="87">
        <v>0</v>
      </c>
      <c r="T25" s="89"/>
      <c r="U25" s="87"/>
      <c r="V25" s="89"/>
      <c r="W25" s="87"/>
      <c r="X25" s="89"/>
      <c r="Y25" s="87"/>
      <c r="Z25" s="89"/>
      <c r="AA25" s="87"/>
      <c r="AB25" s="89"/>
      <c r="AC25" s="87"/>
      <c r="AD25" s="89"/>
      <c r="AE25" s="87"/>
      <c r="AF25" s="89"/>
      <c r="AG25" s="87">
        <f>IF(M25="","",SUM(M25:AF25))</f>
        <v>0</v>
      </c>
      <c r="AH25" s="89"/>
      <c r="AI25" s="126"/>
      <c r="AJ25" s="127"/>
      <c r="AK25" s="127"/>
      <c r="AL25" s="127"/>
      <c r="AM25" s="127"/>
      <c r="AN25" s="127"/>
      <c r="AO25" s="128"/>
      <c r="AR25" s="20"/>
      <c r="AS25" s="20"/>
      <c r="AT25" s="15"/>
      <c r="AU25" s="15"/>
    </row>
    <row r="26" spans="1:48" ht="15.15" customHeight="1" x14ac:dyDescent="0.55000000000000004">
      <c r="A26" s="62"/>
      <c r="B26" s="99" t="s">
        <v>87</v>
      </c>
      <c r="C26" s="100"/>
      <c r="D26" s="100"/>
      <c r="E26" s="100"/>
      <c r="F26" s="100"/>
      <c r="G26" s="100"/>
      <c r="H26" s="100"/>
      <c r="I26" s="100"/>
      <c r="J26" s="100"/>
      <c r="K26" s="100"/>
      <c r="L26" s="101"/>
      <c r="M26" s="87">
        <v>2</v>
      </c>
      <c r="N26" s="89"/>
      <c r="O26" s="87">
        <v>0</v>
      </c>
      <c r="P26" s="89"/>
      <c r="Q26" s="87">
        <v>5</v>
      </c>
      <c r="R26" s="89"/>
      <c r="S26" s="87">
        <v>5</v>
      </c>
      <c r="T26" s="89"/>
      <c r="U26" s="87"/>
      <c r="V26" s="89"/>
      <c r="W26" s="87"/>
      <c r="X26" s="89"/>
      <c r="Y26" s="87"/>
      <c r="Z26" s="89"/>
      <c r="AA26" s="87"/>
      <c r="AB26" s="89"/>
      <c r="AC26" s="87"/>
      <c r="AD26" s="89"/>
      <c r="AE26" s="87"/>
      <c r="AF26" s="89"/>
      <c r="AG26" s="87">
        <f>IF(M26="","",SUM(M26:AF26)+AQ26)</f>
        <v>12</v>
      </c>
      <c r="AH26" s="89"/>
      <c r="AI26" s="119" t="s">
        <v>59</v>
      </c>
      <c r="AJ26" s="120"/>
      <c r="AK26" s="120"/>
      <c r="AL26" s="120"/>
      <c r="AM26" s="120"/>
      <c r="AN26" s="120"/>
      <c r="AO26" s="121"/>
      <c r="AP26" s="20"/>
      <c r="AR26" s="16"/>
      <c r="AS26" s="20"/>
      <c r="AT26" s="15"/>
      <c r="AU26" s="15"/>
    </row>
    <row r="27" spans="1:48" s="10" customFormat="1" ht="15.15" customHeight="1" x14ac:dyDescent="0.55000000000000004">
      <c r="A27" s="63"/>
      <c r="B27" s="122" t="s">
        <v>18</v>
      </c>
      <c r="C27" s="123"/>
      <c r="D27" s="123" t="s">
        <v>19</v>
      </c>
      <c r="E27" s="123"/>
      <c r="F27" s="124" t="s">
        <v>88</v>
      </c>
      <c r="G27" s="124"/>
      <c r="H27" s="124"/>
      <c r="I27" s="124"/>
      <c r="J27" s="123" t="s">
        <v>20</v>
      </c>
      <c r="K27" s="123"/>
      <c r="L27" s="124" t="s">
        <v>89</v>
      </c>
      <c r="M27" s="124"/>
      <c r="N27" s="124"/>
      <c r="O27" s="124"/>
      <c r="P27" s="123" t="s">
        <v>21</v>
      </c>
      <c r="Q27" s="123"/>
      <c r="R27" s="124" t="s">
        <v>78</v>
      </c>
      <c r="S27" s="124"/>
      <c r="T27" s="124"/>
      <c r="U27" s="124"/>
      <c r="V27" s="123" t="s">
        <v>22</v>
      </c>
      <c r="W27" s="123"/>
      <c r="X27" s="124" t="s">
        <v>81</v>
      </c>
      <c r="Y27" s="124"/>
      <c r="Z27" s="124"/>
      <c r="AA27" s="124"/>
      <c r="AB27" s="123" t="s">
        <v>23</v>
      </c>
      <c r="AC27" s="123"/>
      <c r="AD27" s="124" t="s">
        <v>90</v>
      </c>
      <c r="AE27" s="124"/>
      <c r="AF27" s="124"/>
      <c r="AG27" s="124"/>
      <c r="AH27" s="125" t="s">
        <v>24</v>
      </c>
      <c r="AI27" s="125"/>
      <c r="AJ27" s="124" t="s">
        <v>91</v>
      </c>
      <c r="AK27" s="124"/>
      <c r="AL27" s="124"/>
      <c r="AM27" s="124"/>
      <c r="AN27" s="64"/>
      <c r="AO27" s="39"/>
      <c r="AP27" s="20"/>
      <c r="AQ27" s="15"/>
      <c r="AR27" s="20"/>
      <c r="AS27" s="20"/>
      <c r="AT27" s="15"/>
    </row>
    <row r="28" spans="1:48" ht="15.15" customHeight="1" x14ac:dyDescent="0.55000000000000004">
      <c r="A28" s="118" t="s">
        <v>25</v>
      </c>
      <c r="B28" s="118"/>
      <c r="C28" s="118"/>
      <c r="D28" s="65" t="s">
        <v>26</v>
      </c>
      <c r="E28" s="65"/>
      <c r="F28" s="66" t="s">
        <v>72</v>
      </c>
      <c r="G28" s="81" t="s">
        <v>92</v>
      </c>
      <c r="H28" s="66"/>
      <c r="I28" s="67"/>
      <c r="J28" s="67"/>
      <c r="K28" s="66"/>
      <c r="L28" s="66"/>
      <c r="M28" s="66"/>
      <c r="N28" s="66"/>
      <c r="O28" s="66"/>
      <c r="P28" s="68"/>
      <c r="Q28" s="66"/>
      <c r="R28" s="66"/>
      <c r="S28" s="66"/>
      <c r="T28" s="66"/>
      <c r="U28" s="68"/>
      <c r="V28" s="66"/>
      <c r="W28" s="66"/>
      <c r="X28" s="66"/>
      <c r="Y28" s="66"/>
      <c r="Z28" s="61" t="s">
        <v>27</v>
      </c>
      <c r="AA28" s="69" t="s">
        <v>93</v>
      </c>
      <c r="AB28" s="68"/>
      <c r="AC28" s="66"/>
      <c r="AD28" s="66"/>
      <c r="AE28" s="66"/>
      <c r="AF28" s="66"/>
      <c r="AG28" s="66"/>
      <c r="AH28" s="66"/>
      <c r="AI28" s="66"/>
      <c r="AJ28" s="66"/>
      <c r="AK28" s="66"/>
      <c r="AL28" s="66"/>
      <c r="AM28" s="66"/>
      <c r="AN28" s="66"/>
      <c r="AO28" s="66"/>
      <c r="AP28" s="20"/>
      <c r="AR28" s="20"/>
      <c r="AS28" s="5"/>
    </row>
    <row r="29" spans="1:48" ht="15.15" customHeight="1" x14ac:dyDescent="0.55000000000000004">
      <c r="A29" s="118" t="s">
        <v>25</v>
      </c>
      <c r="B29" s="118"/>
      <c r="C29" s="118"/>
      <c r="D29" s="65" t="s">
        <v>28</v>
      </c>
      <c r="E29" s="65"/>
      <c r="F29" s="66" t="s">
        <v>71</v>
      </c>
      <c r="G29" s="81" t="s">
        <v>94</v>
      </c>
      <c r="H29" s="66"/>
      <c r="I29" s="67"/>
      <c r="J29" s="67"/>
      <c r="K29" s="66"/>
      <c r="L29" s="66"/>
      <c r="M29" s="66"/>
      <c r="N29" s="66"/>
      <c r="O29" s="66"/>
      <c r="P29" s="68"/>
      <c r="Q29" s="66"/>
      <c r="R29" s="66"/>
      <c r="S29" s="66"/>
      <c r="T29" s="66"/>
      <c r="U29" s="66"/>
      <c r="V29" s="66"/>
      <c r="W29" s="66"/>
      <c r="X29" s="66"/>
      <c r="Y29" s="66"/>
      <c r="Z29" s="61" t="s">
        <v>27</v>
      </c>
      <c r="AA29" s="69" t="s">
        <v>95</v>
      </c>
      <c r="AB29" s="68"/>
      <c r="AC29" s="66"/>
      <c r="AD29" s="66"/>
      <c r="AE29" s="66"/>
      <c r="AF29" s="66"/>
      <c r="AG29" s="66"/>
      <c r="AH29" s="66"/>
      <c r="AI29" s="66"/>
      <c r="AJ29" s="66"/>
      <c r="AK29" s="66"/>
      <c r="AL29" s="66"/>
      <c r="AM29" s="66"/>
      <c r="AN29" s="66"/>
      <c r="AO29" s="66"/>
      <c r="AP29" s="20"/>
      <c r="AQ29" s="20"/>
      <c r="AR29"/>
      <c r="AS29" s="16"/>
    </row>
    <row r="30" spans="1:48" ht="15.15" customHeight="1" x14ac:dyDescent="0.55000000000000004">
      <c r="A30" s="70" t="s">
        <v>29</v>
      </c>
      <c r="B30" s="71"/>
      <c r="C30" s="72" t="s">
        <v>30</v>
      </c>
      <c r="D30" s="73"/>
      <c r="E30" s="74" t="s">
        <v>31</v>
      </c>
      <c r="F30" s="74"/>
      <c r="G30" s="75"/>
      <c r="H30" s="75"/>
      <c r="I30" s="73"/>
      <c r="J30" s="73"/>
      <c r="K30" s="73"/>
      <c r="L30" s="73"/>
      <c r="M30" s="73"/>
      <c r="N30" s="73"/>
      <c r="O30" s="76"/>
      <c r="P30" s="72" t="s">
        <v>32</v>
      </c>
      <c r="Q30" s="72"/>
      <c r="R30" s="74" t="s">
        <v>31</v>
      </c>
      <c r="S30" s="69"/>
      <c r="T30" s="73"/>
      <c r="U30" s="73"/>
      <c r="V30" s="73"/>
      <c r="W30" s="73"/>
      <c r="X30" s="73"/>
      <c r="Y30" s="73"/>
      <c r="Z30" s="73"/>
      <c r="AA30" s="73"/>
      <c r="AB30" s="77"/>
      <c r="AC30" s="78" t="s">
        <v>33</v>
      </c>
      <c r="AD30" s="72"/>
      <c r="AE30" s="74" t="s">
        <v>31</v>
      </c>
      <c r="AF30" s="69"/>
      <c r="AG30" s="75"/>
      <c r="AH30" s="73"/>
      <c r="AI30" s="73"/>
      <c r="AJ30" s="73"/>
      <c r="AK30" s="73"/>
      <c r="AL30" s="73"/>
      <c r="AM30" s="73"/>
      <c r="AN30" s="73"/>
      <c r="AO30" s="73"/>
      <c r="AP30" s="10"/>
      <c r="AQ30" s="23"/>
      <c r="AR30" s="23"/>
      <c r="AS30" s="17"/>
    </row>
    <row r="31" spans="1:48" s="10" customFormat="1" ht="15.15" customHeight="1" x14ac:dyDescent="0.55000000000000004">
      <c r="A31" s="70" t="s">
        <v>34</v>
      </c>
      <c r="B31" s="71"/>
      <c r="C31" s="72" t="s">
        <v>30</v>
      </c>
      <c r="D31" s="73"/>
      <c r="E31" s="74" t="s">
        <v>31</v>
      </c>
      <c r="F31" s="74"/>
      <c r="G31" s="75"/>
      <c r="H31" s="75"/>
      <c r="I31" s="73"/>
      <c r="J31" s="73"/>
      <c r="K31" s="73"/>
      <c r="L31" s="73"/>
      <c r="M31" s="73"/>
      <c r="N31" s="73"/>
      <c r="O31" s="76"/>
      <c r="P31" s="72" t="s">
        <v>32</v>
      </c>
      <c r="Q31" s="72"/>
      <c r="R31" s="74" t="s">
        <v>96</v>
      </c>
      <c r="S31" s="69"/>
      <c r="T31" s="73"/>
      <c r="U31" s="73"/>
      <c r="V31" s="73"/>
      <c r="W31" s="73"/>
      <c r="X31" s="73"/>
      <c r="Y31" s="73"/>
      <c r="Z31" s="73"/>
      <c r="AA31" s="73"/>
      <c r="AB31" s="77"/>
      <c r="AC31" s="72" t="s">
        <v>33</v>
      </c>
      <c r="AD31" s="72"/>
      <c r="AE31" s="74" t="s">
        <v>31</v>
      </c>
      <c r="AF31" s="69"/>
      <c r="AG31" s="75"/>
      <c r="AH31" s="73"/>
      <c r="AI31" s="73"/>
      <c r="AJ31" s="73"/>
      <c r="AK31" s="73"/>
      <c r="AL31" s="73"/>
      <c r="AM31" s="73"/>
      <c r="AN31" s="73"/>
      <c r="AO31" s="73"/>
      <c r="AP31" s="11"/>
      <c r="AQ31" s="21"/>
      <c r="AR31"/>
      <c r="AS31" s="20"/>
      <c r="AT31"/>
      <c r="AU31"/>
      <c r="AV31" s="15"/>
    </row>
    <row r="32" spans="1:48" s="10" customFormat="1" ht="15.15" customHeight="1" x14ac:dyDescent="0.55000000000000004">
      <c r="A32" s="39"/>
      <c r="B32" s="39"/>
      <c r="C32" s="39"/>
      <c r="D32" s="55"/>
      <c r="E32" s="39"/>
      <c r="F32" s="56"/>
      <c r="G32" s="56"/>
      <c r="H32" s="34"/>
      <c r="I32" s="57"/>
      <c r="J32" s="39"/>
      <c r="K32" s="34"/>
      <c r="L32" s="34"/>
      <c r="M32" s="34"/>
      <c r="N32" s="34"/>
      <c r="O32" s="34"/>
      <c r="P32" s="34"/>
      <c r="Q32" s="34"/>
      <c r="R32" s="56"/>
      <c r="S32" s="56"/>
      <c r="T32" s="34"/>
      <c r="U32" s="57"/>
      <c r="V32" s="39"/>
      <c r="W32" s="34"/>
      <c r="X32" s="34"/>
      <c r="Y32" s="34"/>
      <c r="Z32" s="34"/>
      <c r="AA32" s="34"/>
      <c r="AB32" s="39"/>
      <c r="AC32" s="56"/>
      <c r="AD32" s="56"/>
      <c r="AE32" s="34"/>
      <c r="AF32" s="57"/>
      <c r="AG32" s="34"/>
      <c r="AH32" s="34"/>
      <c r="AI32" s="34"/>
      <c r="AJ32" s="34"/>
      <c r="AK32" s="34"/>
      <c r="AL32" s="34"/>
      <c r="AM32" s="34"/>
      <c r="AN32" s="11"/>
      <c r="AO32" s="80"/>
      <c r="AP32" s="11"/>
      <c r="AQ32" s="6" t="s">
        <v>8</v>
      </c>
      <c r="AS32" s="20"/>
      <c r="AT32"/>
      <c r="AU32" s="20"/>
      <c r="AV32" s="15"/>
    </row>
    <row r="33" spans="1:48" ht="15.15" customHeight="1" x14ac:dyDescent="0.55000000000000004">
      <c r="A33" s="59" t="s">
        <v>12</v>
      </c>
      <c r="B33" s="32"/>
      <c r="C33" s="33"/>
      <c r="D33" s="102" t="s">
        <v>14</v>
      </c>
      <c r="E33" s="102"/>
      <c r="F33" s="102"/>
      <c r="G33" s="102"/>
      <c r="H33" s="103">
        <v>0.45</v>
      </c>
      <c r="I33" s="103"/>
      <c r="J33" s="103"/>
      <c r="K33" s="103"/>
      <c r="L33" s="103"/>
      <c r="M33" s="102" t="s">
        <v>15</v>
      </c>
      <c r="N33" s="102"/>
      <c r="O33" s="102"/>
      <c r="P33" s="102"/>
      <c r="Q33" s="103">
        <v>0.50694444444444442</v>
      </c>
      <c r="R33" s="103"/>
      <c r="S33" s="103"/>
      <c r="T33" s="103"/>
      <c r="U33" s="103"/>
      <c r="V33" s="102" t="s">
        <v>16</v>
      </c>
      <c r="W33" s="102"/>
      <c r="X33" s="102"/>
      <c r="Y33" s="102"/>
      <c r="Z33" s="104">
        <f>IF(H33="","",Q33-H33-AI33)</f>
        <v>5.6944444444444409E-2</v>
      </c>
      <c r="AA33" s="104"/>
      <c r="AB33" s="104"/>
      <c r="AC33" s="104"/>
      <c r="AD33" s="104"/>
      <c r="AE33" s="102" t="s">
        <v>17</v>
      </c>
      <c r="AF33" s="102"/>
      <c r="AG33" s="102"/>
      <c r="AH33" s="102"/>
      <c r="AI33" s="104"/>
      <c r="AJ33" s="104"/>
      <c r="AK33" s="104"/>
      <c r="AL33" s="104"/>
      <c r="AM33" s="104"/>
      <c r="AN33" s="79"/>
      <c r="AO33" s="62"/>
      <c r="AP33" s="14"/>
      <c r="AQ33" s="22"/>
      <c r="AR33" s="10"/>
      <c r="AS33"/>
    </row>
    <row r="34" spans="1:48" ht="15.15" customHeight="1" x14ac:dyDescent="0.55000000000000004">
      <c r="A34" s="60">
        <f>A24+1</f>
        <v>4</v>
      </c>
      <c r="B34" s="87" t="s">
        <v>5</v>
      </c>
      <c r="C34" s="88"/>
      <c r="D34" s="88"/>
      <c r="E34" s="88"/>
      <c r="F34" s="88"/>
      <c r="G34" s="88"/>
      <c r="H34" s="88"/>
      <c r="I34" s="88"/>
      <c r="J34" s="88"/>
      <c r="K34" s="88"/>
      <c r="L34" s="89"/>
      <c r="M34" s="87">
        <v>1</v>
      </c>
      <c r="N34" s="89"/>
      <c r="O34" s="87">
        <v>2</v>
      </c>
      <c r="P34" s="89"/>
      <c r="Q34" s="87">
        <v>3</v>
      </c>
      <c r="R34" s="89"/>
      <c r="S34" s="87">
        <v>4</v>
      </c>
      <c r="T34" s="89"/>
      <c r="U34" s="87">
        <v>5</v>
      </c>
      <c r="V34" s="89"/>
      <c r="W34" s="87">
        <v>6</v>
      </c>
      <c r="X34" s="89"/>
      <c r="Y34" s="87">
        <v>7</v>
      </c>
      <c r="Z34" s="89"/>
      <c r="AA34" s="87">
        <v>8</v>
      </c>
      <c r="AB34" s="89"/>
      <c r="AC34" s="87">
        <v>9</v>
      </c>
      <c r="AD34" s="89"/>
      <c r="AE34" s="87">
        <v>10</v>
      </c>
      <c r="AF34" s="89"/>
      <c r="AG34" s="87" t="s">
        <v>6</v>
      </c>
      <c r="AH34" s="89"/>
      <c r="AI34" s="87" t="s">
        <v>7</v>
      </c>
      <c r="AJ34" s="88"/>
      <c r="AK34" s="88"/>
      <c r="AL34" s="88"/>
      <c r="AM34" s="88"/>
      <c r="AN34" s="88"/>
      <c r="AO34" s="89"/>
      <c r="AR34" s="20"/>
      <c r="AS34"/>
    </row>
    <row r="35" spans="1:48" ht="15.15" customHeight="1" x14ac:dyDescent="0.55000000000000004">
      <c r="A35" s="61"/>
      <c r="B35" s="99" t="s">
        <v>40</v>
      </c>
      <c r="C35" s="100"/>
      <c r="D35" s="100"/>
      <c r="E35" s="100"/>
      <c r="F35" s="100"/>
      <c r="G35" s="100"/>
      <c r="H35" s="100"/>
      <c r="I35" s="100"/>
      <c r="J35" s="100"/>
      <c r="K35" s="100"/>
      <c r="L35" s="101"/>
      <c r="M35" s="87">
        <v>0</v>
      </c>
      <c r="N35" s="89"/>
      <c r="O35" s="87">
        <v>0</v>
      </c>
      <c r="P35" s="89"/>
      <c r="Q35" s="87">
        <v>1</v>
      </c>
      <c r="R35" s="89"/>
      <c r="S35" s="87">
        <v>0</v>
      </c>
      <c r="T35" s="89"/>
      <c r="U35" s="87">
        <v>0</v>
      </c>
      <c r="V35" s="89"/>
      <c r="W35" s="87"/>
      <c r="X35" s="89"/>
      <c r="Y35" s="87"/>
      <c r="Z35" s="89"/>
      <c r="AA35" s="87"/>
      <c r="AB35" s="89"/>
      <c r="AC35" s="87"/>
      <c r="AD35" s="89"/>
      <c r="AE35" s="87"/>
      <c r="AF35" s="89"/>
      <c r="AG35" s="87">
        <f>IF(M35="","",SUM(M35:AF35))</f>
        <v>1</v>
      </c>
      <c r="AH35" s="89"/>
      <c r="AI35" s="126"/>
      <c r="AJ35" s="127"/>
      <c r="AK35" s="127"/>
      <c r="AL35" s="127"/>
      <c r="AM35" s="127"/>
      <c r="AN35" s="127"/>
      <c r="AO35" s="128"/>
      <c r="AP35" s="20"/>
      <c r="AR35" s="16"/>
      <c r="AS35" s="10"/>
    </row>
    <row r="36" spans="1:48" ht="15.15" customHeight="1" x14ac:dyDescent="0.55000000000000004">
      <c r="A36" s="62"/>
      <c r="B36" s="99" t="s">
        <v>39</v>
      </c>
      <c r="C36" s="100"/>
      <c r="D36" s="100"/>
      <c r="E36" s="100"/>
      <c r="F36" s="100"/>
      <c r="G36" s="100"/>
      <c r="H36" s="100"/>
      <c r="I36" s="100"/>
      <c r="J36" s="100"/>
      <c r="K36" s="100"/>
      <c r="L36" s="101"/>
      <c r="M36" s="87">
        <v>4</v>
      </c>
      <c r="N36" s="89"/>
      <c r="O36" s="87">
        <v>0</v>
      </c>
      <c r="P36" s="89"/>
      <c r="Q36" s="87">
        <v>9</v>
      </c>
      <c r="R36" s="89"/>
      <c r="S36" s="87">
        <v>0</v>
      </c>
      <c r="T36" s="89"/>
      <c r="U36" s="87" t="s">
        <v>97</v>
      </c>
      <c r="V36" s="89"/>
      <c r="W36" s="87"/>
      <c r="X36" s="89"/>
      <c r="Y36" s="87"/>
      <c r="Z36" s="89"/>
      <c r="AA36" s="87"/>
      <c r="AB36" s="89"/>
      <c r="AC36" s="87"/>
      <c r="AD36" s="89"/>
      <c r="AE36" s="87"/>
      <c r="AF36" s="89"/>
      <c r="AG36" s="87">
        <f>IF(M36="","",SUM(M36:AF36)+AQ36)</f>
        <v>13</v>
      </c>
      <c r="AH36" s="89"/>
      <c r="AI36" s="119" t="s">
        <v>59</v>
      </c>
      <c r="AJ36" s="120"/>
      <c r="AK36" s="120"/>
      <c r="AL36" s="120"/>
      <c r="AM36" s="120"/>
      <c r="AN36" s="120"/>
      <c r="AO36" s="121"/>
      <c r="AP36" s="20"/>
      <c r="AR36" s="20"/>
      <c r="AS36" s="10"/>
    </row>
    <row r="37" spans="1:48" s="10" customFormat="1" ht="15.15" customHeight="1" x14ac:dyDescent="0.55000000000000004">
      <c r="A37" s="63"/>
      <c r="B37" s="122" t="s">
        <v>18</v>
      </c>
      <c r="C37" s="123"/>
      <c r="D37" s="123" t="s">
        <v>19</v>
      </c>
      <c r="E37" s="123"/>
      <c r="F37" s="124" t="s">
        <v>98</v>
      </c>
      <c r="G37" s="124"/>
      <c r="H37" s="124"/>
      <c r="I37" s="124"/>
      <c r="J37" s="123" t="s">
        <v>20</v>
      </c>
      <c r="K37" s="123"/>
      <c r="L37" s="124" t="s">
        <v>99</v>
      </c>
      <c r="M37" s="124"/>
      <c r="N37" s="124"/>
      <c r="O37" s="124"/>
      <c r="P37" s="123" t="s">
        <v>21</v>
      </c>
      <c r="Q37" s="123"/>
      <c r="R37" s="124" t="s">
        <v>64</v>
      </c>
      <c r="S37" s="124"/>
      <c r="T37" s="124"/>
      <c r="U37" s="124"/>
      <c r="V37" s="123" t="s">
        <v>22</v>
      </c>
      <c r="W37" s="123"/>
      <c r="X37" s="124" t="s">
        <v>100</v>
      </c>
      <c r="Y37" s="124"/>
      <c r="Z37" s="124"/>
      <c r="AA37" s="124"/>
      <c r="AB37" s="123" t="s">
        <v>23</v>
      </c>
      <c r="AC37" s="123"/>
      <c r="AD37" s="124" t="s">
        <v>101</v>
      </c>
      <c r="AE37" s="124"/>
      <c r="AF37" s="124"/>
      <c r="AG37" s="124"/>
      <c r="AH37" s="125" t="s">
        <v>24</v>
      </c>
      <c r="AI37" s="125"/>
      <c r="AJ37" s="124" t="s">
        <v>65</v>
      </c>
      <c r="AK37" s="124"/>
      <c r="AL37" s="124"/>
      <c r="AM37" s="124"/>
      <c r="AN37" s="64"/>
      <c r="AO37" s="39"/>
      <c r="AP37" s="20"/>
      <c r="AQ37" s="15"/>
      <c r="AR37" s="20"/>
      <c r="AS37" s="5"/>
      <c r="AT37" s="20"/>
      <c r="AU37" s="20"/>
      <c r="AV37" s="15"/>
    </row>
    <row r="38" spans="1:48" ht="15.15" customHeight="1" x14ac:dyDescent="0.55000000000000004">
      <c r="A38" s="118" t="s">
        <v>25</v>
      </c>
      <c r="B38" s="118"/>
      <c r="C38" s="118"/>
      <c r="D38" s="65" t="s">
        <v>26</v>
      </c>
      <c r="E38" s="65"/>
      <c r="F38" s="66" t="s">
        <v>72</v>
      </c>
      <c r="G38" s="81" t="s">
        <v>102</v>
      </c>
      <c r="H38" s="66"/>
      <c r="I38" s="67"/>
      <c r="J38" s="67"/>
      <c r="K38" s="66"/>
      <c r="L38" s="66"/>
      <c r="M38" s="66"/>
      <c r="N38" s="66"/>
      <c r="O38" s="66"/>
      <c r="P38" s="68"/>
      <c r="Q38" s="66"/>
      <c r="R38" s="66"/>
      <c r="S38" s="66"/>
      <c r="T38" s="66"/>
      <c r="U38" s="68"/>
      <c r="V38" s="66"/>
      <c r="W38" s="66"/>
      <c r="X38" s="66"/>
      <c r="Y38" s="66"/>
      <c r="Z38" s="61" t="s">
        <v>27</v>
      </c>
      <c r="AA38" s="69" t="s">
        <v>103</v>
      </c>
      <c r="AB38" s="68"/>
      <c r="AC38" s="66"/>
      <c r="AD38" s="66"/>
      <c r="AE38" s="66"/>
      <c r="AF38" s="66"/>
      <c r="AG38" s="66"/>
      <c r="AH38" s="66"/>
      <c r="AI38" s="66"/>
      <c r="AJ38" s="66"/>
      <c r="AK38" s="66"/>
      <c r="AL38" s="66"/>
      <c r="AM38" s="66"/>
      <c r="AN38" s="66"/>
      <c r="AO38" s="66"/>
      <c r="AP38" s="20"/>
      <c r="AQ38" s="20"/>
      <c r="AR38"/>
      <c r="AS38" s="20"/>
    </row>
    <row r="39" spans="1:48" ht="15.15" customHeight="1" x14ac:dyDescent="0.55000000000000004">
      <c r="A39" s="118" t="s">
        <v>25</v>
      </c>
      <c r="B39" s="118"/>
      <c r="C39" s="118"/>
      <c r="D39" s="65" t="s">
        <v>28</v>
      </c>
      <c r="E39" s="65"/>
      <c r="F39" s="66" t="s">
        <v>71</v>
      </c>
      <c r="G39" s="81" t="s">
        <v>104</v>
      </c>
      <c r="H39" s="66"/>
      <c r="I39" s="67"/>
      <c r="J39" s="67"/>
      <c r="K39" s="66"/>
      <c r="L39" s="66"/>
      <c r="M39" s="66"/>
      <c r="N39" s="66"/>
      <c r="O39" s="66"/>
      <c r="P39" s="68"/>
      <c r="Q39" s="66"/>
      <c r="R39" s="66"/>
      <c r="S39" s="66"/>
      <c r="T39" s="66"/>
      <c r="U39" s="66"/>
      <c r="V39" s="66"/>
      <c r="W39" s="66"/>
      <c r="X39" s="66"/>
      <c r="Y39" s="66"/>
      <c r="Z39" s="61" t="s">
        <v>27</v>
      </c>
      <c r="AA39" s="69" t="s">
        <v>105</v>
      </c>
      <c r="AB39" s="68"/>
      <c r="AC39" s="66"/>
      <c r="AD39" s="66"/>
      <c r="AE39" s="66"/>
      <c r="AF39" s="66"/>
      <c r="AG39" s="66"/>
      <c r="AH39" s="66"/>
      <c r="AI39" s="66"/>
      <c r="AJ39" s="66"/>
      <c r="AK39" s="66"/>
      <c r="AL39" s="66"/>
      <c r="AM39" s="66"/>
      <c r="AN39" s="66"/>
      <c r="AO39" s="66"/>
      <c r="AP39" s="10"/>
      <c r="AQ39" s="20"/>
      <c r="AR39" s="20"/>
      <c r="AS39" s="5"/>
    </row>
    <row r="40" spans="1:48" ht="15.15" customHeight="1" x14ac:dyDescent="0.55000000000000004">
      <c r="A40" s="70" t="s">
        <v>29</v>
      </c>
      <c r="B40" s="71"/>
      <c r="C40" s="72" t="s">
        <v>30</v>
      </c>
      <c r="D40" s="73"/>
      <c r="E40" s="74" t="s">
        <v>31</v>
      </c>
      <c r="F40" s="74"/>
      <c r="G40" s="75"/>
      <c r="H40" s="75"/>
      <c r="I40" s="73"/>
      <c r="J40" s="73"/>
      <c r="K40" s="73"/>
      <c r="L40" s="73"/>
      <c r="M40" s="73"/>
      <c r="N40" s="73"/>
      <c r="O40" s="76"/>
      <c r="P40" s="72" t="s">
        <v>32</v>
      </c>
      <c r="Q40" s="72"/>
      <c r="R40" s="74" t="s">
        <v>31</v>
      </c>
      <c r="S40" s="69"/>
      <c r="T40" s="73"/>
      <c r="U40" s="73"/>
      <c r="V40" s="73"/>
      <c r="W40" s="73"/>
      <c r="X40" s="73"/>
      <c r="Y40" s="73"/>
      <c r="Z40" s="73"/>
      <c r="AA40" s="73"/>
      <c r="AB40" s="77"/>
      <c r="AC40" s="78" t="s">
        <v>33</v>
      </c>
      <c r="AD40" s="72"/>
      <c r="AE40" s="74" t="s">
        <v>31</v>
      </c>
      <c r="AF40" s="69"/>
      <c r="AG40" s="75"/>
      <c r="AH40" s="73"/>
      <c r="AI40" s="73"/>
      <c r="AJ40" s="73"/>
      <c r="AK40" s="73"/>
      <c r="AL40" s="73"/>
      <c r="AM40" s="73"/>
      <c r="AN40" s="73"/>
      <c r="AO40" s="73"/>
      <c r="AP40" s="11"/>
      <c r="AQ40" s="21"/>
      <c r="AR40" s="21"/>
      <c r="AS40" s="16"/>
    </row>
    <row r="41" spans="1:48" s="10" customFormat="1" ht="15.15" customHeight="1" x14ac:dyDescent="0.55000000000000004">
      <c r="A41" s="70" t="s">
        <v>34</v>
      </c>
      <c r="B41" s="71"/>
      <c r="C41" s="72" t="s">
        <v>30</v>
      </c>
      <c r="D41" s="73"/>
      <c r="E41" s="74" t="s">
        <v>31</v>
      </c>
      <c r="F41" s="74"/>
      <c r="G41" s="75"/>
      <c r="H41" s="75"/>
      <c r="I41" s="73"/>
      <c r="J41" s="73"/>
      <c r="K41" s="73"/>
      <c r="L41" s="73"/>
      <c r="M41" s="73"/>
      <c r="N41" s="73"/>
      <c r="O41" s="76"/>
      <c r="P41" s="72" t="s">
        <v>32</v>
      </c>
      <c r="Q41" s="72"/>
      <c r="R41" s="74" t="s">
        <v>106</v>
      </c>
      <c r="S41" s="69"/>
      <c r="T41" s="73"/>
      <c r="U41" s="73"/>
      <c r="V41" s="73"/>
      <c r="W41" s="73"/>
      <c r="X41" s="73"/>
      <c r="Y41" s="73"/>
      <c r="Z41" s="73"/>
      <c r="AA41" s="73"/>
      <c r="AB41" s="77"/>
      <c r="AC41" s="72" t="s">
        <v>33</v>
      </c>
      <c r="AD41" s="72"/>
      <c r="AE41" s="74" t="s">
        <v>107</v>
      </c>
      <c r="AF41" s="69"/>
      <c r="AG41" s="75"/>
      <c r="AH41" s="73"/>
      <c r="AI41" s="73"/>
      <c r="AJ41" s="73"/>
      <c r="AK41" s="73"/>
      <c r="AL41" s="73"/>
      <c r="AM41" s="73"/>
      <c r="AN41" s="73"/>
      <c r="AO41" s="73"/>
      <c r="AP41" s="11"/>
      <c r="AQ41" s="6" t="s">
        <v>8</v>
      </c>
      <c r="AR41" s="6"/>
      <c r="AS41" s="17"/>
      <c r="AT41" s="20"/>
      <c r="AU41" s="20"/>
      <c r="AV41" s="15"/>
    </row>
    <row r="42" spans="1:48" s="10" customFormat="1" ht="15.15" customHeight="1" x14ac:dyDescent="0.55000000000000004">
      <c r="A42" s="70"/>
      <c r="B42" s="71"/>
      <c r="C42" s="76"/>
      <c r="D42" s="77"/>
      <c r="E42" s="82"/>
      <c r="F42" s="82"/>
      <c r="G42" s="83"/>
      <c r="H42" s="83"/>
      <c r="I42" s="77"/>
      <c r="J42" s="77"/>
      <c r="K42" s="77"/>
      <c r="L42" s="77"/>
      <c r="M42" s="77"/>
      <c r="N42" s="77"/>
      <c r="O42" s="76"/>
      <c r="P42" s="76"/>
      <c r="Q42" s="76"/>
      <c r="R42" s="82"/>
      <c r="S42" s="65"/>
      <c r="T42" s="77"/>
      <c r="U42" s="77"/>
      <c r="V42" s="77"/>
      <c r="W42" s="77"/>
      <c r="X42" s="77"/>
      <c r="Y42" s="77"/>
      <c r="Z42" s="77"/>
      <c r="AA42" s="77"/>
      <c r="AB42" s="77"/>
      <c r="AC42" s="76"/>
      <c r="AD42" s="76"/>
      <c r="AE42" s="82"/>
      <c r="AF42" s="65"/>
      <c r="AG42" s="83"/>
      <c r="AH42" s="77"/>
      <c r="AI42" s="77"/>
      <c r="AJ42" s="77"/>
      <c r="AK42" s="77"/>
      <c r="AL42" s="77"/>
      <c r="AM42" s="77"/>
      <c r="AN42" s="77"/>
      <c r="AO42" s="77"/>
      <c r="AP42" s="11"/>
      <c r="AQ42" s="6"/>
      <c r="AR42" s="6"/>
      <c r="AS42" s="17"/>
      <c r="AT42" s="20"/>
      <c r="AU42" s="20"/>
      <c r="AV42" s="15"/>
    </row>
    <row r="43" spans="1:48" s="10" customFormat="1" ht="15.15" customHeight="1" x14ac:dyDescent="0.55000000000000004">
      <c r="A43" s="59" t="s">
        <v>12</v>
      </c>
      <c r="B43" s="32"/>
      <c r="C43" s="33"/>
      <c r="D43" s="102" t="s">
        <v>14</v>
      </c>
      <c r="E43" s="102"/>
      <c r="F43" s="102"/>
      <c r="G43" s="102"/>
      <c r="H43" s="103">
        <v>0.53263888888888888</v>
      </c>
      <c r="I43" s="103"/>
      <c r="J43" s="103"/>
      <c r="K43" s="103"/>
      <c r="L43" s="103"/>
      <c r="M43" s="102" t="s">
        <v>15</v>
      </c>
      <c r="N43" s="102"/>
      <c r="O43" s="102"/>
      <c r="P43" s="102"/>
      <c r="Q43" s="103">
        <v>0.59097222222222223</v>
      </c>
      <c r="R43" s="103"/>
      <c r="S43" s="103"/>
      <c r="T43" s="103"/>
      <c r="U43" s="103"/>
      <c r="V43" s="102" t="s">
        <v>16</v>
      </c>
      <c r="W43" s="102"/>
      <c r="X43" s="102"/>
      <c r="Y43" s="102"/>
      <c r="Z43" s="104">
        <f>IF(H43="","",Q43-H43-AI43)</f>
        <v>5.8333333333333348E-2</v>
      </c>
      <c r="AA43" s="104"/>
      <c r="AB43" s="104"/>
      <c r="AC43" s="104"/>
      <c r="AD43" s="104"/>
      <c r="AE43" s="102" t="s">
        <v>17</v>
      </c>
      <c r="AF43" s="102"/>
      <c r="AG43" s="102"/>
      <c r="AH43" s="102"/>
      <c r="AI43" s="104"/>
      <c r="AJ43" s="104"/>
      <c r="AK43" s="104"/>
      <c r="AL43" s="104"/>
      <c r="AM43" s="104"/>
      <c r="AN43" s="79"/>
      <c r="AO43" s="62"/>
      <c r="AP43" s="11"/>
      <c r="AQ43" s="6"/>
      <c r="AR43" s="6"/>
      <c r="AS43" s="17"/>
      <c r="AT43" s="20"/>
      <c r="AU43" s="20"/>
      <c r="AV43" s="15"/>
    </row>
    <row r="44" spans="1:48" s="10" customFormat="1" ht="15.15" customHeight="1" x14ac:dyDescent="0.55000000000000004">
      <c r="A44" s="60">
        <v>5</v>
      </c>
      <c r="B44" s="87"/>
      <c r="C44" s="88"/>
      <c r="D44" s="88"/>
      <c r="E44" s="88"/>
      <c r="F44" s="88"/>
      <c r="G44" s="88"/>
      <c r="H44" s="88"/>
      <c r="I44" s="88"/>
      <c r="J44" s="88"/>
      <c r="K44" s="88"/>
      <c r="L44" s="89"/>
      <c r="M44" s="87">
        <v>1</v>
      </c>
      <c r="N44" s="89"/>
      <c r="O44" s="87">
        <v>2</v>
      </c>
      <c r="P44" s="89"/>
      <c r="Q44" s="87">
        <v>3</v>
      </c>
      <c r="R44" s="89"/>
      <c r="S44" s="87">
        <v>4</v>
      </c>
      <c r="T44" s="89"/>
      <c r="U44" s="87">
        <v>5</v>
      </c>
      <c r="V44" s="89"/>
      <c r="W44" s="87">
        <v>6</v>
      </c>
      <c r="X44" s="89"/>
      <c r="Y44" s="87">
        <v>7</v>
      </c>
      <c r="Z44" s="89"/>
      <c r="AA44" s="87">
        <v>8</v>
      </c>
      <c r="AB44" s="89"/>
      <c r="AC44" s="87">
        <v>9</v>
      </c>
      <c r="AD44" s="89"/>
      <c r="AE44" s="87">
        <v>10</v>
      </c>
      <c r="AF44" s="89"/>
      <c r="AG44" s="87" t="s">
        <v>6</v>
      </c>
      <c r="AH44" s="89"/>
      <c r="AI44" s="87" t="s">
        <v>7</v>
      </c>
      <c r="AJ44" s="88"/>
      <c r="AK44" s="88"/>
      <c r="AL44" s="88"/>
      <c r="AM44" s="88"/>
      <c r="AN44" s="88"/>
      <c r="AO44" s="89"/>
      <c r="AP44" s="11"/>
      <c r="AQ44" s="6"/>
      <c r="AR44" s="6"/>
      <c r="AS44" s="17"/>
      <c r="AT44" s="20"/>
      <c r="AU44" s="20"/>
      <c r="AV44" s="15"/>
    </row>
    <row r="45" spans="1:48" s="10" customFormat="1" ht="15.15" customHeight="1" x14ac:dyDescent="0.55000000000000004">
      <c r="A45" s="61"/>
      <c r="B45" s="99" t="s">
        <v>46</v>
      </c>
      <c r="C45" s="100"/>
      <c r="D45" s="100"/>
      <c r="E45" s="100"/>
      <c r="F45" s="100"/>
      <c r="G45" s="100"/>
      <c r="H45" s="100"/>
      <c r="I45" s="100"/>
      <c r="J45" s="100"/>
      <c r="K45" s="100"/>
      <c r="L45" s="101"/>
      <c r="M45" s="87">
        <v>1</v>
      </c>
      <c r="N45" s="89"/>
      <c r="O45" s="87">
        <v>0</v>
      </c>
      <c r="P45" s="89"/>
      <c r="Q45" s="87">
        <v>0</v>
      </c>
      <c r="R45" s="89"/>
      <c r="S45" s="87">
        <v>0</v>
      </c>
      <c r="T45" s="89"/>
      <c r="U45" s="87">
        <v>0</v>
      </c>
      <c r="V45" s="89"/>
      <c r="W45" s="87">
        <v>0</v>
      </c>
      <c r="X45" s="89"/>
      <c r="Y45" s="87"/>
      <c r="Z45" s="89"/>
      <c r="AA45" s="87"/>
      <c r="AB45" s="89"/>
      <c r="AC45" s="87"/>
      <c r="AD45" s="89"/>
      <c r="AE45" s="87"/>
      <c r="AF45" s="89"/>
      <c r="AG45" s="87">
        <f>IF(M45="","",SUM(M45:AF45))</f>
        <v>1</v>
      </c>
      <c r="AH45" s="89"/>
      <c r="AI45" s="126" t="s">
        <v>59</v>
      </c>
      <c r="AJ45" s="127"/>
      <c r="AK45" s="127"/>
      <c r="AL45" s="127"/>
      <c r="AM45" s="127"/>
      <c r="AN45" s="127"/>
      <c r="AO45" s="128"/>
      <c r="AP45" s="11"/>
      <c r="AQ45" s="6"/>
      <c r="AR45" s="6"/>
      <c r="AS45" s="17"/>
      <c r="AT45" s="20"/>
      <c r="AU45" s="20"/>
      <c r="AV45" s="15"/>
    </row>
    <row r="46" spans="1:48" s="10" customFormat="1" ht="15.15" customHeight="1" x14ac:dyDescent="0.55000000000000004">
      <c r="A46" s="62"/>
      <c r="B46" s="99" t="s">
        <v>42</v>
      </c>
      <c r="C46" s="100"/>
      <c r="D46" s="100"/>
      <c r="E46" s="100"/>
      <c r="F46" s="100"/>
      <c r="G46" s="100"/>
      <c r="H46" s="100"/>
      <c r="I46" s="100"/>
      <c r="J46" s="100"/>
      <c r="K46" s="100"/>
      <c r="L46" s="101"/>
      <c r="M46" s="87">
        <v>0</v>
      </c>
      <c r="N46" s="89"/>
      <c r="O46" s="87">
        <v>0</v>
      </c>
      <c r="P46" s="89"/>
      <c r="Q46" s="87">
        <v>0</v>
      </c>
      <c r="R46" s="89"/>
      <c r="S46" s="87">
        <v>0</v>
      </c>
      <c r="T46" s="89"/>
      <c r="U46" s="87">
        <v>0</v>
      </c>
      <c r="V46" s="89"/>
      <c r="W46" s="87">
        <v>0</v>
      </c>
      <c r="X46" s="89"/>
      <c r="Y46" s="87"/>
      <c r="Z46" s="89"/>
      <c r="AA46" s="87"/>
      <c r="AB46" s="89"/>
      <c r="AC46" s="87"/>
      <c r="AD46" s="89"/>
      <c r="AE46" s="87"/>
      <c r="AF46" s="89"/>
      <c r="AG46" s="87">
        <f>IF(M46="","",SUM(M46:AF46)+AQ46)</f>
        <v>0</v>
      </c>
      <c r="AH46" s="89"/>
      <c r="AI46" s="119"/>
      <c r="AJ46" s="120"/>
      <c r="AK46" s="120"/>
      <c r="AL46" s="120"/>
      <c r="AM46" s="120"/>
      <c r="AN46" s="120"/>
      <c r="AO46" s="121"/>
      <c r="AP46" s="11"/>
      <c r="AQ46" s="6"/>
      <c r="AR46" s="6"/>
      <c r="AS46" s="17"/>
      <c r="AT46" s="20"/>
      <c r="AU46" s="20"/>
      <c r="AV46" s="15"/>
    </row>
    <row r="47" spans="1:48" s="10" customFormat="1" ht="15.15" customHeight="1" x14ac:dyDescent="0.55000000000000004">
      <c r="A47" s="63"/>
      <c r="B47" s="122" t="s">
        <v>18</v>
      </c>
      <c r="C47" s="123"/>
      <c r="D47" s="123" t="s">
        <v>19</v>
      </c>
      <c r="E47" s="123"/>
      <c r="F47" s="124" t="s">
        <v>80</v>
      </c>
      <c r="G47" s="124"/>
      <c r="H47" s="124"/>
      <c r="I47" s="124"/>
      <c r="J47" s="123" t="s">
        <v>20</v>
      </c>
      <c r="K47" s="123"/>
      <c r="L47" s="124" t="s">
        <v>79</v>
      </c>
      <c r="M47" s="124"/>
      <c r="N47" s="124"/>
      <c r="O47" s="124"/>
      <c r="P47" s="123" t="s">
        <v>21</v>
      </c>
      <c r="Q47" s="123"/>
      <c r="R47" s="124" t="s">
        <v>90</v>
      </c>
      <c r="S47" s="124"/>
      <c r="T47" s="124"/>
      <c r="U47" s="124"/>
      <c r="V47" s="123" t="s">
        <v>22</v>
      </c>
      <c r="W47" s="123"/>
      <c r="X47" s="124" t="s">
        <v>77</v>
      </c>
      <c r="Y47" s="124"/>
      <c r="Z47" s="124"/>
      <c r="AA47" s="124"/>
      <c r="AB47" s="123" t="s">
        <v>23</v>
      </c>
      <c r="AC47" s="123"/>
      <c r="AD47" s="124" t="s">
        <v>81</v>
      </c>
      <c r="AE47" s="124"/>
      <c r="AF47" s="124"/>
      <c r="AG47" s="124"/>
      <c r="AH47" s="125" t="s">
        <v>24</v>
      </c>
      <c r="AI47" s="125"/>
      <c r="AJ47" s="124" t="s">
        <v>91</v>
      </c>
      <c r="AK47" s="124"/>
      <c r="AL47" s="124"/>
      <c r="AM47" s="124"/>
      <c r="AN47" s="64"/>
      <c r="AO47" s="39"/>
      <c r="AP47" s="11"/>
      <c r="AQ47" s="6"/>
      <c r="AR47" s="6"/>
      <c r="AS47" s="17"/>
      <c r="AT47" s="20"/>
      <c r="AU47" s="20"/>
      <c r="AV47" s="15"/>
    </row>
    <row r="48" spans="1:48" s="10" customFormat="1" ht="15.15" customHeight="1" x14ac:dyDescent="0.55000000000000004">
      <c r="A48" s="118" t="s">
        <v>25</v>
      </c>
      <c r="B48" s="118"/>
      <c r="C48" s="118"/>
      <c r="D48" s="65" t="s">
        <v>26</v>
      </c>
      <c r="E48" s="65"/>
      <c r="F48" s="66" t="s">
        <v>71</v>
      </c>
      <c r="G48" s="81" t="s">
        <v>108</v>
      </c>
      <c r="H48" s="66"/>
      <c r="I48" s="67"/>
      <c r="J48" s="67"/>
      <c r="K48" s="66"/>
      <c r="L48" s="66"/>
      <c r="M48" s="66"/>
      <c r="N48" s="66"/>
      <c r="O48" s="66"/>
      <c r="P48" s="68"/>
      <c r="Q48" s="66"/>
      <c r="R48" s="66"/>
      <c r="S48" s="66"/>
      <c r="T48" s="66"/>
      <c r="U48" s="68"/>
      <c r="V48" s="66"/>
      <c r="W48" s="66"/>
      <c r="X48" s="66"/>
      <c r="Y48" s="66"/>
      <c r="Z48" s="61" t="s">
        <v>27</v>
      </c>
      <c r="AA48" s="69" t="s">
        <v>95</v>
      </c>
      <c r="AB48" s="68"/>
      <c r="AC48" s="66"/>
      <c r="AD48" s="66"/>
      <c r="AE48" s="66"/>
      <c r="AF48" s="66"/>
      <c r="AG48" s="66"/>
      <c r="AH48" s="66"/>
      <c r="AI48" s="66"/>
      <c r="AJ48" s="66"/>
      <c r="AK48" s="66"/>
      <c r="AL48" s="66"/>
      <c r="AM48" s="66"/>
      <c r="AN48" s="66"/>
      <c r="AO48" s="66"/>
      <c r="AP48" s="11"/>
      <c r="AQ48" s="6"/>
      <c r="AR48" s="6"/>
      <c r="AS48" s="17"/>
      <c r="AT48" s="20"/>
      <c r="AU48" s="20"/>
      <c r="AV48" s="15"/>
    </row>
    <row r="49" spans="1:51" s="10" customFormat="1" ht="15.15" customHeight="1" x14ac:dyDescent="0.55000000000000004">
      <c r="A49" s="118" t="s">
        <v>25</v>
      </c>
      <c r="B49" s="118"/>
      <c r="C49" s="118"/>
      <c r="D49" s="65" t="s">
        <v>28</v>
      </c>
      <c r="E49" s="65"/>
      <c r="F49" s="66" t="s">
        <v>72</v>
      </c>
      <c r="G49" s="81" t="s">
        <v>82</v>
      </c>
      <c r="H49" s="66"/>
      <c r="I49" s="67"/>
      <c r="J49" s="67"/>
      <c r="K49" s="66"/>
      <c r="L49" s="66"/>
      <c r="M49" s="66"/>
      <c r="N49" s="66"/>
      <c r="O49" s="66"/>
      <c r="P49" s="68"/>
      <c r="Q49" s="66"/>
      <c r="R49" s="66"/>
      <c r="S49" s="66"/>
      <c r="T49" s="66"/>
      <c r="U49" s="66"/>
      <c r="V49" s="66"/>
      <c r="W49" s="66"/>
      <c r="X49" s="66"/>
      <c r="Y49" s="66"/>
      <c r="Z49" s="61" t="s">
        <v>27</v>
      </c>
      <c r="AA49" s="69" t="s">
        <v>83</v>
      </c>
      <c r="AB49" s="68"/>
      <c r="AC49" s="66"/>
      <c r="AD49" s="66"/>
      <c r="AE49" s="66"/>
      <c r="AF49" s="66"/>
      <c r="AG49" s="66"/>
      <c r="AH49" s="66"/>
      <c r="AI49" s="66"/>
      <c r="AJ49" s="66"/>
      <c r="AK49" s="66"/>
      <c r="AL49" s="66"/>
      <c r="AM49" s="66"/>
      <c r="AN49" s="66"/>
      <c r="AO49" s="66"/>
      <c r="AP49" s="11"/>
      <c r="AQ49" s="6"/>
      <c r="AR49" s="6"/>
      <c r="AS49" s="17"/>
      <c r="AT49" s="20"/>
      <c r="AU49" s="20"/>
      <c r="AV49" s="15"/>
    </row>
    <row r="50" spans="1:51" s="10" customFormat="1" ht="15.15" customHeight="1" x14ac:dyDescent="0.55000000000000004">
      <c r="A50" s="70" t="s">
        <v>29</v>
      </c>
      <c r="B50" s="71"/>
      <c r="C50" s="72" t="s">
        <v>30</v>
      </c>
      <c r="D50" s="73"/>
      <c r="E50" s="74" t="s">
        <v>31</v>
      </c>
      <c r="F50" s="74"/>
      <c r="G50" s="75"/>
      <c r="H50" s="75"/>
      <c r="I50" s="73"/>
      <c r="J50" s="73"/>
      <c r="K50" s="73"/>
      <c r="L50" s="73"/>
      <c r="M50" s="73"/>
      <c r="N50" s="73"/>
      <c r="O50" s="76"/>
      <c r="P50" s="72" t="s">
        <v>32</v>
      </c>
      <c r="Q50" s="72"/>
      <c r="R50" s="74" t="s">
        <v>31</v>
      </c>
      <c r="S50" s="69"/>
      <c r="T50" s="73"/>
      <c r="U50" s="73"/>
      <c r="V50" s="73"/>
      <c r="W50" s="73"/>
      <c r="X50" s="73"/>
      <c r="Y50" s="73"/>
      <c r="Z50" s="73"/>
      <c r="AA50" s="73"/>
      <c r="AB50" s="77"/>
      <c r="AC50" s="78" t="s">
        <v>33</v>
      </c>
      <c r="AD50" s="72"/>
      <c r="AE50" s="74" t="s">
        <v>31</v>
      </c>
      <c r="AF50" s="69"/>
      <c r="AG50" s="75"/>
      <c r="AH50" s="73"/>
      <c r="AI50" s="73"/>
      <c r="AJ50" s="73"/>
      <c r="AK50" s="73"/>
      <c r="AL50" s="73"/>
      <c r="AM50" s="73"/>
      <c r="AN50" s="73"/>
      <c r="AO50" s="73"/>
      <c r="AP50" s="11"/>
      <c r="AQ50" s="6"/>
      <c r="AR50" s="6"/>
      <c r="AS50" s="17"/>
      <c r="AT50" s="20"/>
      <c r="AU50" s="20"/>
      <c r="AV50" s="15"/>
    </row>
    <row r="51" spans="1:51" s="10" customFormat="1" ht="15.15" customHeight="1" x14ac:dyDescent="0.55000000000000004">
      <c r="A51" s="70" t="s">
        <v>34</v>
      </c>
      <c r="B51" s="71"/>
      <c r="C51" s="72" t="s">
        <v>30</v>
      </c>
      <c r="D51" s="73"/>
      <c r="E51" s="74" t="s">
        <v>31</v>
      </c>
      <c r="F51" s="74"/>
      <c r="G51" s="75"/>
      <c r="H51" s="75"/>
      <c r="I51" s="73"/>
      <c r="J51" s="73"/>
      <c r="K51" s="73"/>
      <c r="L51" s="73"/>
      <c r="M51" s="73"/>
      <c r="N51" s="73"/>
      <c r="O51" s="76"/>
      <c r="P51" s="72" t="s">
        <v>32</v>
      </c>
      <c r="Q51" s="72"/>
      <c r="R51" s="74" t="s">
        <v>31</v>
      </c>
      <c r="S51" s="69"/>
      <c r="T51" s="73"/>
      <c r="U51" s="73"/>
      <c r="V51" s="73"/>
      <c r="W51" s="73"/>
      <c r="X51" s="73"/>
      <c r="Y51" s="73"/>
      <c r="Z51" s="73"/>
      <c r="AA51" s="73"/>
      <c r="AB51" s="77"/>
      <c r="AC51" s="72" t="s">
        <v>33</v>
      </c>
      <c r="AD51" s="72"/>
      <c r="AE51" s="74" t="s">
        <v>31</v>
      </c>
      <c r="AF51" s="69"/>
      <c r="AG51" s="75"/>
      <c r="AH51" s="73"/>
      <c r="AI51" s="73"/>
      <c r="AJ51" s="73"/>
      <c r="AK51" s="73"/>
      <c r="AL51" s="73"/>
      <c r="AM51" s="73"/>
      <c r="AN51" s="73"/>
      <c r="AO51" s="73"/>
      <c r="AP51" s="14"/>
      <c r="AQ51" s="22"/>
      <c r="AR51"/>
      <c r="AS51" s="20"/>
      <c r="AT51" s="20"/>
      <c r="AU51" s="20"/>
      <c r="AV51" s="15"/>
    </row>
    <row r="52" spans="1:51" s="10" customFormat="1" ht="15.15" customHeight="1" x14ac:dyDescent="0.55000000000000004">
      <c r="A52" s="70"/>
      <c r="B52" s="71"/>
      <c r="C52" s="76"/>
      <c r="D52" s="77"/>
      <c r="E52" s="82"/>
      <c r="F52" s="82"/>
      <c r="G52" s="83"/>
      <c r="H52" s="83"/>
      <c r="I52" s="77"/>
      <c r="J52" s="77"/>
      <c r="K52" s="77"/>
      <c r="L52" s="77"/>
      <c r="M52" s="77"/>
      <c r="N52" s="77"/>
      <c r="O52" s="76"/>
      <c r="P52" s="76"/>
      <c r="Q52" s="76"/>
      <c r="R52" s="82"/>
      <c r="S52" s="65"/>
      <c r="T52" s="77"/>
      <c r="U52" s="77"/>
      <c r="V52" s="77"/>
      <c r="W52" s="77"/>
      <c r="X52" s="77"/>
      <c r="Y52" s="77"/>
      <c r="Z52" s="77"/>
      <c r="AA52" s="77"/>
      <c r="AB52" s="77"/>
      <c r="AC52" s="76"/>
      <c r="AD52" s="76"/>
      <c r="AE52" s="82"/>
      <c r="AF52" s="65"/>
      <c r="AG52" s="83"/>
      <c r="AH52" s="77"/>
      <c r="AI52" s="77"/>
      <c r="AJ52" s="77"/>
      <c r="AK52" s="77"/>
      <c r="AL52" s="77"/>
      <c r="AM52" s="77"/>
      <c r="AN52" s="77"/>
      <c r="AO52" s="77"/>
      <c r="AP52" s="11"/>
      <c r="AQ52"/>
      <c r="AR52"/>
      <c r="AS52" s="20"/>
      <c r="AT52" s="20"/>
      <c r="AU52" s="20"/>
      <c r="AV52" s="15"/>
    </row>
    <row r="53" spans="1:51" ht="15.15" customHeight="1" x14ac:dyDescent="0.55000000000000004">
      <c r="A53" s="59" t="s">
        <v>13</v>
      </c>
      <c r="B53" s="32"/>
      <c r="C53" s="33"/>
      <c r="D53" s="102" t="s">
        <v>14</v>
      </c>
      <c r="E53" s="102"/>
      <c r="F53" s="102"/>
      <c r="G53" s="102"/>
      <c r="H53" s="103"/>
      <c r="I53" s="103"/>
      <c r="J53" s="103"/>
      <c r="K53" s="103"/>
      <c r="L53" s="103"/>
      <c r="M53" s="102" t="s">
        <v>15</v>
      </c>
      <c r="N53" s="102"/>
      <c r="O53" s="102"/>
      <c r="P53" s="102"/>
      <c r="Q53" s="103"/>
      <c r="R53" s="103"/>
      <c r="S53" s="103"/>
      <c r="T53" s="103"/>
      <c r="U53" s="103"/>
      <c r="V53" s="102" t="s">
        <v>16</v>
      </c>
      <c r="W53" s="102"/>
      <c r="X53" s="102"/>
      <c r="Y53" s="102"/>
      <c r="Z53" s="104" t="str">
        <f>IF(H53="","",Q53-H53-AI53)</f>
        <v/>
      </c>
      <c r="AA53" s="104"/>
      <c r="AB53" s="104"/>
      <c r="AC53" s="104"/>
      <c r="AD53" s="104"/>
      <c r="AE53" s="102" t="s">
        <v>17</v>
      </c>
      <c r="AF53" s="102"/>
      <c r="AG53" s="102"/>
      <c r="AH53" s="102"/>
      <c r="AI53" s="104"/>
      <c r="AJ53" s="104"/>
      <c r="AK53" s="104"/>
      <c r="AL53" s="104"/>
      <c r="AM53" s="104"/>
      <c r="AN53" s="79"/>
      <c r="AO53" s="62"/>
      <c r="AS53" s="20"/>
    </row>
    <row r="54" spans="1:51" ht="15.15" customHeight="1" x14ac:dyDescent="0.55000000000000004">
      <c r="A54" s="60">
        <v>6</v>
      </c>
      <c r="B54" s="87" t="s">
        <v>5</v>
      </c>
      <c r="C54" s="88"/>
      <c r="D54" s="88"/>
      <c r="E54" s="88"/>
      <c r="F54" s="88"/>
      <c r="G54" s="88"/>
      <c r="H54" s="88"/>
      <c r="I54" s="88"/>
      <c r="J54" s="88"/>
      <c r="K54" s="88"/>
      <c r="L54" s="89"/>
      <c r="M54" s="87">
        <v>1</v>
      </c>
      <c r="N54" s="89"/>
      <c r="O54" s="87">
        <v>2</v>
      </c>
      <c r="P54" s="89"/>
      <c r="Q54" s="87">
        <v>3</v>
      </c>
      <c r="R54" s="89"/>
      <c r="S54" s="87">
        <v>4</v>
      </c>
      <c r="T54" s="89"/>
      <c r="U54" s="87">
        <v>5</v>
      </c>
      <c r="V54" s="89"/>
      <c r="W54" s="87">
        <v>6</v>
      </c>
      <c r="X54" s="89"/>
      <c r="Y54" s="87">
        <v>7</v>
      </c>
      <c r="Z54" s="89"/>
      <c r="AA54" s="87">
        <v>8</v>
      </c>
      <c r="AB54" s="89"/>
      <c r="AC54" s="87">
        <v>9</v>
      </c>
      <c r="AD54" s="89"/>
      <c r="AE54" s="87">
        <v>10</v>
      </c>
      <c r="AF54" s="89"/>
      <c r="AG54" s="87" t="s">
        <v>6</v>
      </c>
      <c r="AH54" s="89"/>
      <c r="AI54" s="87" t="s">
        <v>7</v>
      </c>
      <c r="AJ54" s="88"/>
      <c r="AK54" s="88"/>
      <c r="AL54" s="88"/>
      <c r="AM54" s="88"/>
      <c r="AN54" s="88"/>
      <c r="AO54" s="89"/>
      <c r="AP54" s="20"/>
      <c r="AS54"/>
      <c r="AV54"/>
      <c r="AW54" s="20"/>
      <c r="AX54" s="20"/>
    </row>
    <row r="55" spans="1:51" ht="15.15" customHeight="1" x14ac:dyDescent="0.55000000000000004">
      <c r="A55" s="61"/>
      <c r="B55" s="99"/>
      <c r="C55" s="100"/>
      <c r="D55" s="100"/>
      <c r="E55" s="100"/>
      <c r="F55" s="100"/>
      <c r="G55" s="100"/>
      <c r="H55" s="100"/>
      <c r="I55" s="100"/>
      <c r="J55" s="100"/>
      <c r="K55" s="100"/>
      <c r="L55" s="101"/>
      <c r="M55" s="87"/>
      <c r="N55" s="89"/>
      <c r="O55" s="87"/>
      <c r="P55" s="89"/>
      <c r="Q55" s="87"/>
      <c r="R55" s="89"/>
      <c r="S55" s="87"/>
      <c r="T55" s="89"/>
      <c r="U55" s="87"/>
      <c r="V55" s="89"/>
      <c r="W55" s="87"/>
      <c r="X55" s="89"/>
      <c r="Y55" s="87"/>
      <c r="Z55" s="89"/>
      <c r="AA55" s="87"/>
      <c r="AB55" s="89"/>
      <c r="AC55" s="87"/>
      <c r="AD55" s="89"/>
      <c r="AE55" s="87"/>
      <c r="AF55" s="89"/>
      <c r="AG55" s="87" t="str">
        <f>IF(M55="","",SUM(M55:AF55))</f>
        <v/>
      </c>
      <c r="AH55" s="89"/>
      <c r="AI55" s="126"/>
      <c r="AJ55" s="127"/>
      <c r="AK55" s="127"/>
      <c r="AL55" s="127"/>
      <c r="AM55" s="127"/>
      <c r="AN55" s="127"/>
      <c r="AO55" s="128"/>
      <c r="AP55" s="20"/>
      <c r="AS55" s="20"/>
      <c r="AV55"/>
      <c r="AW55" s="20"/>
      <c r="AX55" s="20"/>
    </row>
    <row r="56" spans="1:51" ht="15.15" customHeight="1" x14ac:dyDescent="0.55000000000000004">
      <c r="A56" s="62"/>
      <c r="B56" s="99"/>
      <c r="C56" s="100"/>
      <c r="D56" s="100"/>
      <c r="E56" s="100"/>
      <c r="F56" s="100"/>
      <c r="G56" s="100"/>
      <c r="H56" s="100"/>
      <c r="I56" s="100"/>
      <c r="J56" s="100"/>
      <c r="K56" s="100"/>
      <c r="L56" s="101"/>
      <c r="M56" s="87"/>
      <c r="N56" s="89"/>
      <c r="O56" s="87"/>
      <c r="P56" s="89"/>
      <c r="Q56" s="87"/>
      <c r="R56" s="89"/>
      <c r="S56" s="87"/>
      <c r="T56" s="89"/>
      <c r="U56" s="87"/>
      <c r="V56" s="89"/>
      <c r="W56" s="87"/>
      <c r="X56" s="89"/>
      <c r="Y56" s="87"/>
      <c r="Z56" s="89"/>
      <c r="AA56" s="87"/>
      <c r="AB56" s="89"/>
      <c r="AC56" s="87"/>
      <c r="AD56" s="89"/>
      <c r="AE56" s="87"/>
      <c r="AF56" s="89"/>
      <c r="AG56" s="87" t="str">
        <f>IF(M56="","",SUM(M56:AF56)+AQ56)</f>
        <v/>
      </c>
      <c r="AH56" s="89"/>
      <c r="AI56" s="119"/>
      <c r="AJ56" s="120"/>
      <c r="AK56" s="120"/>
      <c r="AL56" s="120"/>
      <c r="AM56" s="120"/>
      <c r="AN56" s="120"/>
      <c r="AO56" s="121"/>
      <c r="AP56" s="20"/>
      <c r="AS56" s="10"/>
      <c r="AV56" s="10"/>
      <c r="AW56" s="20"/>
      <c r="AX56" s="20"/>
    </row>
    <row r="57" spans="1:51" s="10" customFormat="1" ht="15.15" customHeight="1" x14ac:dyDescent="0.55000000000000004">
      <c r="A57" s="63"/>
      <c r="B57" s="122" t="s">
        <v>18</v>
      </c>
      <c r="C57" s="123"/>
      <c r="D57" s="123" t="s">
        <v>19</v>
      </c>
      <c r="E57" s="123"/>
      <c r="F57" s="124"/>
      <c r="G57" s="124"/>
      <c r="H57" s="124"/>
      <c r="I57" s="124"/>
      <c r="J57" s="123" t="s">
        <v>20</v>
      </c>
      <c r="K57" s="123"/>
      <c r="L57" s="124"/>
      <c r="M57" s="124"/>
      <c r="N57" s="124"/>
      <c r="O57" s="124"/>
      <c r="P57" s="123" t="s">
        <v>21</v>
      </c>
      <c r="Q57" s="123"/>
      <c r="R57" s="124"/>
      <c r="S57" s="124"/>
      <c r="T57" s="124"/>
      <c r="U57" s="124"/>
      <c r="V57" s="123" t="s">
        <v>22</v>
      </c>
      <c r="W57" s="123"/>
      <c r="X57" s="124"/>
      <c r="Y57" s="124"/>
      <c r="Z57" s="124"/>
      <c r="AA57" s="124"/>
      <c r="AB57" s="123" t="s">
        <v>23</v>
      </c>
      <c r="AC57" s="123"/>
      <c r="AD57" s="124"/>
      <c r="AE57" s="124"/>
      <c r="AF57" s="124"/>
      <c r="AG57" s="124"/>
      <c r="AH57" s="125" t="s">
        <v>24</v>
      </c>
      <c r="AI57" s="125"/>
      <c r="AJ57" s="124"/>
      <c r="AK57" s="124"/>
      <c r="AL57" s="124"/>
      <c r="AM57" s="124"/>
      <c r="AN57" s="64"/>
      <c r="AO57" s="39"/>
      <c r="AP57" s="20"/>
      <c r="AQ57" s="20"/>
      <c r="AR57" s="20"/>
      <c r="AS57" s="15"/>
      <c r="AT57" s="20"/>
      <c r="AU57" s="20"/>
      <c r="AV57" s="15"/>
    </row>
    <row r="58" spans="1:51" ht="15.15" customHeight="1" x14ac:dyDescent="0.55000000000000004">
      <c r="A58" s="118" t="s">
        <v>25</v>
      </c>
      <c r="B58" s="118"/>
      <c r="C58" s="118"/>
      <c r="D58" s="65" t="s">
        <v>26</v>
      </c>
      <c r="E58" s="65"/>
      <c r="F58" s="66"/>
      <c r="G58" s="67"/>
      <c r="H58" s="66"/>
      <c r="I58" s="67"/>
      <c r="J58" s="67"/>
      <c r="K58" s="66"/>
      <c r="L58" s="66"/>
      <c r="M58" s="66"/>
      <c r="N58" s="66"/>
      <c r="O58" s="66"/>
      <c r="P58" s="68"/>
      <c r="Q58" s="66"/>
      <c r="R58" s="66"/>
      <c r="S58" s="66"/>
      <c r="T58" s="66"/>
      <c r="U58" s="68"/>
      <c r="V58" s="66"/>
      <c r="W58" s="66"/>
      <c r="X58" s="66"/>
      <c r="Y58" s="66"/>
      <c r="Z58" s="61" t="s">
        <v>27</v>
      </c>
      <c r="AA58" s="69"/>
      <c r="AB58" s="68"/>
      <c r="AC58" s="66"/>
      <c r="AD58" s="66"/>
      <c r="AE58" s="66"/>
      <c r="AF58" s="66"/>
      <c r="AG58" s="66"/>
      <c r="AH58" s="66"/>
      <c r="AI58" s="66"/>
      <c r="AJ58" s="66"/>
      <c r="AK58" s="66"/>
      <c r="AL58" s="66"/>
      <c r="AM58" s="66"/>
      <c r="AN58" s="66"/>
      <c r="AO58" s="66"/>
      <c r="AP58" s="10"/>
      <c r="AQ58" s="20"/>
      <c r="AR58" s="20"/>
      <c r="AW58" s="20"/>
      <c r="AX58" s="20"/>
    </row>
    <row r="59" spans="1:51" ht="15.15" customHeight="1" x14ac:dyDescent="0.55000000000000004">
      <c r="A59" s="118" t="s">
        <v>25</v>
      </c>
      <c r="B59" s="118"/>
      <c r="C59" s="118"/>
      <c r="D59" s="65" t="s">
        <v>28</v>
      </c>
      <c r="E59" s="65"/>
      <c r="F59" s="66"/>
      <c r="G59" s="67"/>
      <c r="H59" s="66"/>
      <c r="I59" s="67"/>
      <c r="J59" s="67"/>
      <c r="K59" s="66"/>
      <c r="L59" s="66"/>
      <c r="M59" s="66"/>
      <c r="N59" s="66"/>
      <c r="O59" s="66"/>
      <c r="P59" s="68"/>
      <c r="Q59" s="66"/>
      <c r="R59" s="66"/>
      <c r="S59" s="66"/>
      <c r="T59" s="66"/>
      <c r="U59" s="66"/>
      <c r="V59" s="66"/>
      <c r="W59" s="66"/>
      <c r="X59" s="66"/>
      <c r="Y59" s="66"/>
      <c r="Z59" s="61" t="s">
        <v>27</v>
      </c>
      <c r="AA59" s="69"/>
      <c r="AB59" s="68"/>
      <c r="AC59" s="66"/>
      <c r="AD59" s="66"/>
      <c r="AE59" s="66"/>
      <c r="AF59" s="66"/>
      <c r="AG59" s="66"/>
      <c r="AH59" s="66"/>
      <c r="AI59" s="66"/>
      <c r="AJ59" s="66"/>
      <c r="AK59" s="66"/>
      <c r="AL59" s="66"/>
      <c r="AM59" s="66"/>
      <c r="AN59" s="66"/>
      <c r="AO59" s="66"/>
      <c r="AP59" s="11"/>
      <c r="AQ59" s="21"/>
      <c r="AR59" s="21"/>
      <c r="AS59" s="24"/>
      <c r="AW59"/>
      <c r="AX59"/>
    </row>
    <row r="60" spans="1:51" ht="15.15" customHeight="1" x14ac:dyDescent="0.55000000000000004">
      <c r="A60" s="70" t="s">
        <v>29</v>
      </c>
      <c r="B60" s="71"/>
      <c r="C60" s="72" t="s">
        <v>30</v>
      </c>
      <c r="D60" s="73"/>
      <c r="E60" s="74" t="s">
        <v>31</v>
      </c>
      <c r="F60" s="74"/>
      <c r="G60" s="75"/>
      <c r="H60" s="75"/>
      <c r="I60" s="73"/>
      <c r="J60" s="73"/>
      <c r="K60" s="73"/>
      <c r="L60" s="73"/>
      <c r="M60" s="73"/>
      <c r="N60" s="73"/>
      <c r="O60" s="76"/>
      <c r="P60" s="72" t="s">
        <v>32</v>
      </c>
      <c r="Q60" s="72"/>
      <c r="R60" s="74" t="s">
        <v>31</v>
      </c>
      <c r="S60" s="69"/>
      <c r="T60" s="73"/>
      <c r="U60" s="73"/>
      <c r="V60" s="73"/>
      <c r="W60" s="73"/>
      <c r="X60" s="73"/>
      <c r="Y60" s="73"/>
      <c r="Z60" s="73"/>
      <c r="AA60" s="73"/>
      <c r="AB60" s="77"/>
      <c r="AC60" s="78" t="s">
        <v>33</v>
      </c>
      <c r="AD60" s="72"/>
      <c r="AE60" s="74" t="s">
        <v>31</v>
      </c>
      <c r="AF60" s="69"/>
      <c r="AG60" s="75"/>
      <c r="AH60" s="73"/>
      <c r="AI60" s="73"/>
      <c r="AJ60" s="73"/>
      <c r="AK60" s="73"/>
      <c r="AL60" s="73"/>
      <c r="AM60" s="73"/>
      <c r="AN60" s="73"/>
      <c r="AO60" s="73"/>
      <c r="AP60" s="11"/>
      <c r="AQ60" s="6" t="s">
        <v>8</v>
      </c>
      <c r="AR60" s="6"/>
      <c r="AS60" s="24"/>
      <c r="AV60" s="10"/>
      <c r="AW60"/>
      <c r="AX60" s="20"/>
    </row>
    <row r="61" spans="1:51" s="10" customFormat="1" ht="15.15" customHeight="1" x14ac:dyDescent="0.55000000000000004">
      <c r="A61" s="70" t="s">
        <v>34</v>
      </c>
      <c r="B61" s="71"/>
      <c r="C61" s="72" t="s">
        <v>30</v>
      </c>
      <c r="D61" s="73"/>
      <c r="E61" s="74" t="s">
        <v>31</v>
      </c>
      <c r="F61" s="74"/>
      <c r="G61" s="75"/>
      <c r="H61" s="75"/>
      <c r="I61" s="73"/>
      <c r="J61" s="73"/>
      <c r="K61" s="73"/>
      <c r="L61" s="73"/>
      <c r="M61" s="73"/>
      <c r="N61" s="73"/>
      <c r="O61" s="76"/>
      <c r="P61" s="72" t="s">
        <v>32</v>
      </c>
      <c r="Q61" s="72"/>
      <c r="R61" s="74" t="s">
        <v>31</v>
      </c>
      <c r="S61" s="69"/>
      <c r="T61" s="73"/>
      <c r="U61" s="73"/>
      <c r="V61" s="73"/>
      <c r="W61" s="73"/>
      <c r="X61" s="73"/>
      <c r="Y61" s="73"/>
      <c r="Z61" s="73"/>
      <c r="AA61" s="73"/>
      <c r="AB61" s="77"/>
      <c r="AC61" s="72" t="s">
        <v>33</v>
      </c>
      <c r="AD61" s="72"/>
      <c r="AE61" s="74" t="s">
        <v>31</v>
      </c>
      <c r="AF61" s="69"/>
      <c r="AG61" s="75"/>
      <c r="AH61" s="73"/>
      <c r="AI61" s="73"/>
      <c r="AJ61" s="73"/>
      <c r="AK61" s="73"/>
      <c r="AL61" s="73"/>
      <c r="AM61" s="73"/>
      <c r="AN61" s="73"/>
      <c r="AO61" s="73"/>
      <c r="AP61" s="14"/>
      <c r="AQ61" s="22"/>
      <c r="AR61"/>
      <c r="AS61" s="24"/>
      <c r="AT61" s="20"/>
      <c r="AU61" s="20"/>
      <c r="AV61" s="15"/>
      <c r="AW61"/>
      <c r="AX61" s="20"/>
      <c r="AY61" s="15"/>
    </row>
    <row r="62" spans="1:51" ht="15.15" customHeight="1" x14ac:dyDescent="0.55000000000000004">
      <c r="D62" s="55"/>
      <c r="F62" s="56"/>
      <c r="G62" s="56"/>
      <c r="H62" s="34"/>
      <c r="I62" s="57"/>
      <c r="K62" s="34"/>
      <c r="L62" s="34"/>
      <c r="M62" s="34"/>
      <c r="N62" s="34"/>
      <c r="O62" s="34"/>
      <c r="P62" s="34"/>
      <c r="Q62" s="34"/>
      <c r="R62" s="56"/>
      <c r="S62" s="56"/>
      <c r="T62" s="34"/>
      <c r="U62" s="57"/>
      <c r="W62" s="34"/>
      <c r="X62" s="34"/>
      <c r="Y62" s="34"/>
      <c r="Z62" s="34"/>
      <c r="AA62" s="34"/>
      <c r="AC62" s="56"/>
      <c r="AD62" s="56"/>
      <c r="AE62" s="34"/>
      <c r="AF62" s="57"/>
      <c r="AG62" s="34"/>
      <c r="AH62" s="34"/>
      <c r="AI62" s="34"/>
      <c r="AJ62" s="34"/>
      <c r="AK62" s="34"/>
      <c r="AL62" s="34"/>
      <c r="AM62" s="34"/>
      <c r="AN62" s="80"/>
      <c r="AO62" s="80"/>
      <c r="AS62" s="20"/>
    </row>
    <row r="63" spans="1:51" ht="15.15" customHeight="1" x14ac:dyDescent="0.55000000000000004">
      <c r="AP63" s="20"/>
      <c r="AS63"/>
      <c r="AV63"/>
      <c r="AW63" s="20"/>
      <c r="AX63" s="20"/>
    </row>
    <row r="64" spans="1:51" ht="15.15" customHeight="1" x14ac:dyDescent="0.55000000000000004">
      <c r="AP64" s="20"/>
      <c r="AS64" s="20"/>
      <c r="AV64"/>
      <c r="AW64" s="20"/>
      <c r="AX64" s="20"/>
    </row>
    <row r="65" spans="1:51" ht="15.15" customHeight="1" x14ac:dyDescent="0.55000000000000004">
      <c r="AP65" s="20"/>
      <c r="AS65" s="10"/>
      <c r="AV65" s="10"/>
      <c r="AW65" s="20"/>
      <c r="AX65" s="20"/>
    </row>
    <row r="66" spans="1:51" s="10" customFormat="1" ht="15.15" customHeight="1" x14ac:dyDescent="0.55000000000000004">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20"/>
      <c r="AQ66" s="20"/>
      <c r="AR66" s="20"/>
      <c r="AS66" s="15"/>
      <c r="AT66" s="20"/>
      <c r="AU66" s="20"/>
      <c r="AV66" s="15"/>
    </row>
    <row r="67" spans="1:51" ht="17.25" customHeight="1" x14ac:dyDescent="0.55000000000000004">
      <c r="AW67" s="20"/>
      <c r="AX67" s="20"/>
    </row>
    <row r="68" spans="1:51" ht="17.25" customHeight="1" x14ac:dyDescent="0.55000000000000004">
      <c r="AS68" s="24"/>
      <c r="AW68"/>
      <c r="AX68"/>
    </row>
    <row r="69" spans="1:51" ht="17.25" customHeight="1" x14ac:dyDescent="0.55000000000000004">
      <c r="AS69" s="24"/>
      <c r="AV69" s="10"/>
      <c r="AW69"/>
      <c r="AX69" s="20"/>
    </row>
    <row r="70" spans="1:51" s="10" customFormat="1" ht="17.25" customHeight="1" x14ac:dyDescent="0.55000000000000004">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15"/>
      <c r="AQ70" s="15"/>
      <c r="AR70" s="15"/>
      <c r="AS70" s="24"/>
      <c r="AT70" s="20"/>
      <c r="AU70" s="20"/>
      <c r="AV70" s="15"/>
      <c r="AW70"/>
      <c r="AX70" s="20"/>
      <c r="AY70" s="15"/>
    </row>
  </sheetData>
  <mergeCells count="379">
    <mergeCell ref="AG44:AH44"/>
    <mergeCell ref="AI44:AO44"/>
    <mergeCell ref="O44:P44"/>
    <mergeCell ref="Q44:R44"/>
    <mergeCell ref="S44:T44"/>
    <mergeCell ref="U44:V44"/>
    <mergeCell ref="W44:X44"/>
    <mergeCell ref="Y44:Z44"/>
    <mergeCell ref="AA44:AB44"/>
    <mergeCell ref="AC44:AD44"/>
    <mergeCell ref="AE44:AF44"/>
    <mergeCell ref="A49:C49"/>
    <mergeCell ref="D43:G43"/>
    <mergeCell ref="H43:L43"/>
    <mergeCell ref="M43:P43"/>
    <mergeCell ref="Q43:U43"/>
    <mergeCell ref="V43:Y43"/>
    <mergeCell ref="Z43:AD43"/>
    <mergeCell ref="AE43:AH43"/>
    <mergeCell ref="B47:C47"/>
    <mergeCell ref="D47:E47"/>
    <mergeCell ref="F47:I47"/>
    <mergeCell ref="J47:K47"/>
    <mergeCell ref="L47:O47"/>
    <mergeCell ref="P47:Q47"/>
    <mergeCell ref="R47:U47"/>
    <mergeCell ref="V47:W47"/>
    <mergeCell ref="X47:AA47"/>
    <mergeCell ref="AB47:AC47"/>
    <mergeCell ref="AD47:AG47"/>
    <mergeCell ref="AH47:AI47"/>
    <mergeCell ref="A48:C48"/>
    <mergeCell ref="AI43:AM43"/>
    <mergeCell ref="B44:L44"/>
    <mergeCell ref="M44:N44"/>
    <mergeCell ref="AG45:AH45"/>
    <mergeCell ref="AI45:AO45"/>
    <mergeCell ref="B46:L46"/>
    <mergeCell ref="M46:N46"/>
    <mergeCell ref="O46:P46"/>
    <mergeCell ref="Q46:R46"/>
    <mergeCell ref="S46:T46"/>
    <mergeCell ref="U46:V46"/>
    <mergeCell ref="W46:X46"/>
    <mergeCell ref="Y46:Z46"/>
    <mergeCell ref="AA46:AB46"/>
    <mergeCell ref="AC46:AD46"/>
    <mergeCell ref="AE46:AF46"/>
    <mergeCell ref="AG46:AH46"/>
    <mergeCell ref="AI46:AO46"/>
    <mergeCell ref="P27:Q27"/>
    <mergeCell ref="R27:U27"/>
    <mergeCell ref="AC35:AD35"/>
    <mergeCell ref="AE35:AF35"/>
    <mergeCell ref="B54:L54"/>
    <mergeCell ref="M54:N54"/>
    <mergeCell ref="O54:P54"/>
    <mergeCell ref="Q54:R54"/>
    <mergeCell ref="S54:T54"/>
    <mergeCell ref="U54:V54"/>
    <mergeCell ref="W54:X54"/>
    <mergeCell ref="Y54:Z54"/>
    <mergeCell ref="AA54:AB54"/>
    <mergeCell ref="B45:L45"/>
    <mergeCell ref="M45:N45"/>
    <mergeCell ref="O45:P45"/>
    <mergeCell ref="Q45:R45"/>
    <mergeCell ref="S45:T45"/>
    <mergeCell ref="U45:V45"/>
    <mergeCell ref="AB37:AC37"/>
    <mergeCell ref="AD37:AG37"/>
    <mergeCell ref="W45:X45"/>
    <mergeCell ref="Y45:Z45"/>
    <mergeCell ref="AA45:AB45"/>
    <mergeCell ref="AI33:AM33"/>
    <mergeCell ref="B34:L34"/>
    <mergeCell ref="M34:N34"/>
    <mergeCell ref="O34:P34"/>
    <mergeCell ref="Q34:R34"/>
    <mergeCell ref="S34:T34"/>
    <mergeCell ref="U34:V34"/>
    <mergeCell ref="W34:X34"/>
    <mergeCell ref="Y34:Z34"/>
    <mergeCell ref="AA34:AB34"/>
    <mergeCell ref="AC34:AD34"/>
    <mergeCell ref="AE34:AF34"/>
    <mergeCell ref="AG34:AH34"/>
    <mergeCell ref="AI34:AO34"/>
    <mergeCell ref="AC24:AD24"/>
    <mergeCell ref="AE24:AF24"/>
    <mergeCell ref="AG24:AH24"/>
    <mergeCell ref="AI24:AO24"/>
    <mergeCell ref="B25:L25"/>
    <mergeCell ref="M25:N25"/>
    <mergeCell ref="O25:P25"/>
    <mergeCell ref="Q25:R25"/>
    <mergeCell ref="S25:T25"/>
    <mergeCell ref="U25:V25"/>
    <mergeCell ref="W25:X25"/>
    <mergeCell ref="Y25:Z25"/>
    <mergeCell ref="AA25:AB25"/>
    <mergeCell ref="AC25:AD25"/>
    <mergeCell ref="AE25:AF25"/>
    <mergeCell ref="AG25:AH25"/>
    <mergeCell ref="AI25:AO25"/>
    <mergeCell ref="B24:L24"/>
    <mergeCell ref="M24:N24"/>
    <mergeCell ref="O24:P24"/>
    <mergeCell ref="Q24:R24"/>
    <mergeCell ref="S24:T24"/>
    <mergeCell ref="U24:V24"/>
    <mergeCell ref="W24:X24"/>
    <mergeCell ref="Y24:Z24"/>
    <mergeCell ref="AA24:AB24"/>
    <mergeCell ref="AC16:AD16"/>
    <mergeCell ref="AE16:AF16"/>
    <mergeCell ref="AG16:AH16"/>
    <mergeCell ref="AI16:AO16"/>
    <mergeCell ref="B17:C17"/>
    <mergeCell ref="D17:E17"/>
    <mergeCell ref="A18:C18"/>
    <mergeCell ref="F17:I17"/>
    <mergeCell ref="J17:K17"/>
    <mergeCell ref="L17:O17"/>
    <mergeCell ref="P17:Q17"/>
    <mergeCell ref="R17:U17"/>
    <mergeCell ref="V17:W17"/>
    <mergeCell ref="X17:AA17"/>
    <mergeCell ref="AB17:AC17"/>
    <mergeCell ref="AD17:AG17"/>
    <mergeCell ref="AH17:AI17"/>
    <mergeCell ref="B16:L16"/>
    <mergeCell ref="M16:N16"/>
    <mergeCell ref="O16:P16"/>
    <mergeCell ref="Q16:R16"/>
    <mergeCell ref="S16:T16"/>
    <mergeCell ref="AI14:AO14"/>
    <mergeCell ref="B15:L15"/>
    <mergeCell ref="M15:N15"/>
    <mergeCell ref="O15:P15"/>
    <mergeCell ref="Q15:R15"/>
    <mergeCell ref="S15:T15"/>
    <mergeCell ref="U15:V15"/>
    <mergeCell ref="W15:X15"/>
    <mergeCell ref="Y15:Z15"/>
    <mergeCell ref="U14:V14"/>
    <mergeCell ref="W14:X14"/>
    <mergeCell ref="Y14:Z14"/>
    <mergeCell ref="AA14:AB14"/>
    <mergeCell ref="AC14:AD14"/>
    <mergeCell ref="AE14:AF14"/>
    <mergeCell ref="AA15:AB15"/>
    <mergeCell ref="AC15:AD15"/>
    <mergeCell ref="AE15:AF15"/>
    <mergeCell ref="AG15:AH15"/>
    <mergeCell ref="AI15:AO15"/>
    <mergeCell ref="B14:L14"/>
    <mergeCell ref="M14:N14"/>
    <mergeCell ref="O14:P14"/>
    <mergeCell ref="Q14:R14"/>
    <mergeCell ref="S14:T14"/>
    <mergeCell ref="AG14:AH14"/>
    <mergeCell ref="U16:V16"/>
    <mergeCell ref="W16:X16"/>
    <mergeCell ref="Y16:Z16"/>
    <mergeCell ref="AA16:AB16"/>
    <mergeCell ref="W4:X4"/>
    <mergeCell ref="Y4:Z4"/>
    <mergeCell ref="A8:C8"/>
    <mergeCell ref="A9:C9"/>
    <mergeCell ref="P7:Q7"/>
    <mergeCell ref="R7:U7"/>
    <mergeCell ref="V7:W7"/>
    <mergeCell ref="X7:AA7"/>
    <mergeCell ref="AB7:AC7"/>
    <mergeCell ref="AA6:AB6"/>
    <mergeCell ref="AC6:AD6"/>
    <mergeCell ref="AE6:AF6"/>
    <mergeCell ref="AG6:AH6"/>
    <mergeCell ref="AI6:AO6"/>
    <mergeCell ref="B7:C7"/>
    <mergeCell ref="D7:E7"/>
    <mergeCell ref="F7:I7"/>
    <mergeCell ref="J7:K7"/>
    <mergeCell ref="L7:O7"/>
    <mergeCell ref="AH7:AI7"/>
    <mergeCell ref="B6:L6"/>
    <mergeCell ref="M6:N6"/>
    <mergeCell ref="O6:P6"/>
    <mergeCell ref="Q6:R6"/>
    <mergeCell ref="S6:T6"/>
    <mergeCell ref="U6:V6"/>
    <mergeCell ref="W6:X6"/>
    <mergeCell ref="Y6:Z6"/>
    <mergeCell ref="AD7:AG7"/>
    <mergeCell ref="D3:G3"/>
    <mergeCell ref="H3:L3"/>
    <mergeCell ref="M3:P3"/>
    <mergeCell ref="AG4:AH4"/>
    <mergeCell ref="AI4:AO4"/>
    <mergeCell ref="B5:L5"/>
    <mergeCell ref="M5:N5"/>
    <mergeCell ref="O5:P5"/>
    <mergeCell ref="Q5:R5"/>
    <mergeCell ref="S5:T5"/>
    <mergeCell ref="AG5:AH5"/>
    <mergeCell ref="AI5:AO5"/>
    <mergeCell ref="AA5:AB5"/>
    <mergeCell ref="AC5:AD5"/>
    <mergeCell ref="AE5:AF5"/>
    <mergeCell ref="U5:V5"/>
    <mergeCell ref="W5:X5"/>
    <mergeCell ref="Y5:Z5"/>
    <mergeCell ref="Q3:U3"/>
    <mergeCell ref="V3:Y3"/>
    <mergeCell ref="Z3:AD3"/>
    <mergeCell ref="AA4:AB4"/>
    <mergeCell ref="AC4:AD4"/>
    <mergeCell ref="AE4:AF4"/>
    <mergeCell ref="E1:AM1"/>
    <mergeCell ref="AI3:AM3"/>
    <mergeCell ref="AJ7:AM7"/>
    <mergeCell ref="D13:G13"/>
    <mergeCell ref="H13:L13"/>
    <mergeCell ref="M13:P13"/>
    <mergeCell ref="Q13:U13"/>
    <mergeCell ref="V13:Y13"/>
    <mergeCell ref="Z13:AD13"/>
    <mergeCell ref="AE13:AH13"/>
    <mergeCell ref="AI13:AM13"/>
    <mergeCell ref="A1:D1"/>
    <mergeCell ref="A2:D2"/>
    <mergeCell ref="E2:G2"/>
    <mergeCell ref="H2:P2"/>
    <mergeCell ref="R2:T2"/>
    <mergeCell ref="U2:AC2"/>
    <mergeCell ref="AE3:AH3"/>
    <mergeCell ref="B4:L4"/>
    <mergeCell ref="M4:N4"/>
    <mergeCell ref="O4:P4"/>
    <mergeCell ref="Q4:R4"/>
    <mergeCell ref="S4:T4"/>
    <mergeCell ref="U4:V4"/>
    <mergeCell ref="AJ17:AM17"/>
    <mergeCell ref="A19:C19"/>
    <mergeCell ref="D23:G23"/>
    <mergeCell ref="H23:L23"/>
    <mergeCell ref="M23:P23"/>
    <mergeCell ref="Q23:U23"/>
    <mergeCell ref="V23:Y23"/>
    <mergeCell ref="Z23:AD23"/>
    <mergeCell ref="AE23:AH23"/>
    <mergeCell ref="AI23:AM23"/>
    <mergeCell ref="V27:W27"/>
    <mergeCell ref="X27:AA27"/>
    <mergeCell ref="AB27:AC27"/>
    <mergeCell ref="AD27:AG27"/>
    <mergeCell ref="AH27:AI27"/>
    <mergeCell ref="AJ27:AM27"/>
    <mergeCell ref="B26:L26"/>
    <mergeCell ref="M26:N26"/>
    <mergeCell ref="O26:P26"/>
    <mergeCell ref="Q26:R26"/>
    <mergeCell ref="S26:T26"/>
    <mergeCell ref="U26:V26"/>
    <mergeCell ref="W26:X26"/>
    <mergeCell ref="Y26:Z26"/>
    <mergeCell ref="AA26:AB26"/>
    <mergeCell ref="AC26:AD26"/>
    <mergeCell ref="AE26:AF26"/>
    <mergeCell ref="AG26:AH26"/>
    <mergeCell ref="AI26:AO26"/>
    <mergeCell ref="B27:C27"/>
    <mergeCell ref="D27:E27"/>
    <mergeCell ref="F27:I27"/>
    <mergeCell ref="J27:K27"/>
    <mergeCell ref="L27:O27"/>
    <mergeCell ref="A28:C28"/>
    <mergeCell ref="A29:C29"/>
    <mergeCell ref="D33:G33"/>
    <mergeCell ref="H33:L33"/>
    <mergeCell ref="M33:P33"/>
    <mergeCell ref="Q33:U33"/>
    <mergeCell ref="V33:Y33"/>
    <mergeCell ref="Z33:AD33"/>
    <mergeCell ref="AE33:AH33"/>
    <mergeCell ref="AG35:AH35"/>
    <mergeCell ref="AI35:AO35"/>
    <mergeCell ref="B36:L36"/>
    <mergeCell ref="M36:N36"/>
    <mergeCell ref="O36:P36"/>
    <mergeCell ref="Q36:R36"/>
    <mergeCell ref="S36:T36"/>
    <mergeCell ref="U36:V36"/>
    <mergeCell ref="W36:X36"/>
    <mergeCell ref="Y36:Z36"/>
    <mergeCell ref="AA36:AB36"/>
    <mergeCell ref="AC36:AD36"/>
    <mergeCell ref="AE36:AF36"/>
    <mergeCell ref="AG36:AH36"/>
    <mergeCell ref="AI36:AO36"/>
    <mergeCell ref="B35:L35"/>
    <mergeCell ref="M35:N35"/>
    <mergeCell ref="O35:P35"/>
    <mergeCell ref="Q35:R35"/>
    <mergeCell ref="S35:T35"/>
    <mergeCell ref="U35:V35"/>
    <mergeCell ref="W35:X35"/>
    <mergeCell ref="Y35:Z35"/>
    <mergeCell ref="AA35:AB35"/>
    <mergeCell ref="AH37:AI37"/>
    <mergeCell ref="AJ37:AM37"/>
    <mergeCell ref="A38:C38"/>
    <mergeCell ref="A39:C39"/>
    <mergeCell ref="D53:G53"/>
    <mergeCell ref="H53:L53"/>
    <mergeCell ref="M53:P53"/>
    <mergeCell ref="Q53:U53"/>
    <mergeCell ref="V53:Y53"/>
    <mergeCell ref="Z53:AD53"/>
    <mergeCell ref="AE53:AH53"/>
    <mergeCell ref="AI53:AM53"/>
    <mergeCell ref="B37:C37"/>
    <mergeCell ref="D37:E37"/>
    <mergeCell ref="F37:I37"/>
    <mergeCell ref="J37:K37"/>
    <mergeCell ref="L37:O37"/>
    <mergeCell ref="P37:Q37"/>
    <mergeCell ref="R37:U37"/>
    <mergeCell ref="V37:W37"/>
    <mergeCell ref="X37:AA37"/>
    <mergeCell ref="AJ47:AM47"/>
    <mergeCell ref="AC45:AD45"/>
    <mergeCell ref="AE45:AF45"/>
    <mergeCell ref="U56:V56"/>
    <mergeCell ref="W56:X56"/>
    <mergeCell ref="Y56:Z56"/>
    <mergeCell ref="AA56:AB56"/>
    <mergeCell ref="AC54:AD54"/>
    <mergeCell ref="AE54:AF54"/>
    <mergeCell ref="AG54:AH54"/>
    <mergeCell ref="AI54:AO54"/>
    <mergeCell ref="B55:L55"/>
    <mergeCell ref="M55:N55"/>
    <mergeCell ref="O55:P55"/>
    <mergeCell ref="Q55:R55"/>
    <mergeCell ref="S55:T55"/>
    <mergeCell ref="U55:V55"/>
    <mergeCell ref="W55:X55"/>
    <mergeCell ref="Y55:Z55"/>
    <mergeCell ref="AA55:AB55"/>
    <mergeCell ref="AC55:AD55"/>
    <mergeCell ref="AE55:AF55"/>
    <mergeCell ref="AG55:AH55"/>
    <mergeCell ref="AI55:AO55"/>
    <mergeCell ref="A58:C58"/>
    <mergeCell ref="A59:C59"/>
    <mergeCell ref="AC56:AD56"/>
    <mergeCell ref="AE56:AF56"/>
    <mergeCell ref="AG56:AH56"/>
    <mergeCell ref="AI56:AO56"/>
    <mergeCell ref="B57:C57"/>
    <mergeCell ref="D57:E57"/>
    <mergeCell ref="F57:I57"/>
    <mergeCell ref="J57:K57"/>
    <mergeCell ref="L57:O57"/>
    <mergeCell ref="P57:Q57"/>
    <mergeCell ref="R57:U57"/>
    <mergeCell ref="V57:W57"/>
    <mergeCell ref="X57:AA57"/>
    <mergeCell ref="AB57:AC57"/>
    <mergeCell ref="AD57:AG57"/>
    <mergeCell ref="AH57:AI57"/>
    <mergeCell ref="AJ57:AM57"/>
    <mergeCell ref="B56:L56"/>
    <mergeCell ref="M56:N56"/>
    <mergeCell ref="O56:P56"/>
    <mergeCell ref="Q56:R56"/>
    <mergeCell ref="S56:T56"/>
  </mergeCells>
  <phoneticPr fontId="3"/>
  <dataValidations count="3">
    <dataValidation type="list" allowBlank="1" showInputMessage="1" showErrorMessage="1" sqref="B5:L6 B15:L16 B25:L26 B35:L36 B55:L56 B45:L46" xr:uid="{80927A60-CC87-4FDB-A7BC-B1C49E4A26D7}">
      <formula1>チーム７</formula1>
    </dataValidation>
    <dataValidation imeMode="on" allowBlank="1" showInputMessage="1" showErrorMessage="1" sqref="AB18:AB19 G18:G19 P18:P19 U18 I18:J19 AB28:AB29 G28:G29 P28:P29 U28 I28:J29 AB38:AB39 G38:G39 P38:P39 U38 I38:J39 AB8:AB9 G8:G9 P8:P9 U8 I8:J9 AB58:AB59 G58:G59 P58:P59 U58 I58:J59 AB48:AB49 G48:G49 P48:P49 U48 I48:J49" xr:uid="{C73AF033-2994-4B11-8018-4CA885825EDD}"/>
    <dataValidation type="list" allowBlank="1" showInputMessage="1" showErrorMessage="1" sqref="A3 A33 A23 A13 A53 A43" xr:uid="{AD89E97D-E172-4F7F-BC41-57B009D4C08F}">
      <formula1>$AS$3:$AS$9</formula1>
    </dataValidation>
  </dataValidations>
  <pageMargins left="0.59055118110236227" right="0" top="0.39370078740157483" bottom="0.39370078740157483" header="0.31496062992125984" footer="0.31496062992125984"/>
  <pageSetup paperSize="9" scale="87"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記録3号</vt:lpstr>
      <vt:lpstr>記録４号①</vt:lpstr>
      <vt:lpstr>記録４号②</vt:lpstr>
      <vt:lpstr>記録４号①!Print_Area</vt:lpstr>
      <vt:lpstr>記録４号②!Print_Area</vt:lpstr>
      <vt:lpstr>チーム７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竹みき雄</dc:creator>
  <cp:lastModifiedBy>正隆 竹島</cp:lastModifiedBy>
  <cp:lastPrinted>2025-05-04T22:18:54Z</cp:lastPrinted>
  <dcterms:created xsi:type="dcterms:W3CDTF">2023-05-11T23:01:09Z</dcterms:created>
  <dcterms:modified xsi:type="dcterms:W3CDTF">2025-05-04T22:43:05Z</dcterms:modified>
</cp:coreProperties>
</file>