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m-tak\OneDrive\ドキュメント\softballtoyama\image\2026\"/>
    </mc:Choice>
  </mc:AlternateContent>
  <xr:revisionPtr revIDLastSave="0" documentId="8_{EA35203B-D584-4F58-A99D-17E9928D3984}" xr6:coauthVersionLast="47" xr6:coauthVersionMax="47" xr10:uidLastSave="{00000000-0000-0000-0000-000000000000}"/>
  <bookViews>
    <workbookView xWindow="-110" yWindow="-110" windowWidth="19420" windowHeight="10300" activeTab="2" xr2:uid="{00000000-000D-0000-FFFF-FFFF00000000}"/>
  </bookViews>
  <sheets>
    <sheet name="8試合" sheetId="1" r:id="rId1"/>
    <sheet name="記録４号①８試合" sheetId="2" state="hidden" r:id="rId2"/>
    <sheet name="記録４号②８試合 " sheetId="3" r:id="rId3"/>
  </sheets>
  <definedNames>
    <definedName name="_xlnm.Print_Area" localSheetId="0">'8試合'!$A$1:$P$44</definedName>
    <definedName name="_xlnm.Print_Area" localSheetId="1">記録４号①８試合!$A$1:$AO$48</definedName>
    <definedName name="_xlnm.Print_Area" localSheetId="2">'記録４号②８試合 '!$A$1:$AO$82</definedName>
    <definedName name="チーム9">'8試合'!$V$12:$V$20</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76" i="3" l="1"/>
  <c r="AG75" i="3"/>
  <c r="Z73" i="3"/>
  <c r="AG66" i="3"/>
  <c r="AG65" i="3"/>
  <c r="Z63" i="3"/>
  <c r="AG56" i="3"/>
  <c r="AG55" i="3"/>
  <c r="Z53" i="3"/>
  <c r="AG46" i="3"/>
  <c r="AG45" i="3"/>
  <c r="Z43" i="3"/>
  <c r="Z33" i="3"/>
  <c r="AG26" i="3"/>
  <c r="AG25" i="3"/>
  <c r="Z23" i="3"/>
  <c r="AG16" i="3"/>
  <c r="AG15" i="3"/>
  <c r="A14" i="3"/>
  <c r="A24" i="3" s="1"/>
  <c r="A34" i="3" s="1"/>
  <c r="A44" i="3" s="1"/>
  <c r="A54" i="3" s="1"/>
  <c r="A64" i="3" s="1"/>
  <c r="A74" i="3" s="1"/>
  <c r="Z13" i="3"/>
  <c r="AG6" i="3"/>
  <c r="AG5" i="3"/>
  <c r="Z3" i="3"/>
  <c r="E1" i="3"/>
  <c r="AG43" i="2"/>
  <c r="AG42" i="2"/>
  <c r="Z40" i="2"/>
  <c r="AG33" i="2"/>
  <c r="AG32" i="2"/>
  <c r="Z30" i="2"/>
  <c r="AG23" i="2"/>
  <c r="AG22" i="2"/>
  <c r="Z20" i="2"/>
  <c r="AH18" i="2"/>
  <c r="AG18" i="2"/>
  <c r="AG17" i="2"/>
  <c r="AH15" i="2"/>
  <c r="AG15" i="2"/>
  <c r="AG14" i="2"/>
  <c r="AH12" i="2"/>
  <c r="AG12" i="2"/>
  <c r="AG11" i="2"/>
  <c r="AH9" i="2"/>
  <c r="AG9" i="2"/>
  <c r="AG8" i="2"/>
  <c r="A8" i="2"/>
  <c r="A11" i="2" s="1"/>
  <c r="A14" i="2" s="1"/>
  <c r="A17" i="2" s="1"/>
  <c r="A21" i="2" s="1"/>
  <c r="A31" i="2" s="1"/>
  <c r="A41" i="2" s="1"/>
  <c r="AH6" i="2"/>
  <c r="AG6" i="2"/>
  <c r="AG5" i="2"/>
  <c r="E1" i="2"/>
  <c r="V20" i="1"/>
  <c r="V19" i="1"/>
  <c r="V18" i="1"/>
  <c r="V17" i="1"/>
  <c r="V16" i="1"/>
  <c r="V15" i="1"/>
  <c r="V14" i="1"/>
  <c r="V13" i="1"/>
  <c r="V12" i="1"/>
</calcChain>
</file>

<file path=xl/sharedStrings.xml><?xml version="1.0" encoding="utf-8"?>
<sst xmlns="http://schemas.openxmlformats.org/spreadsheetml/2006/main" count="531" uniqueCount="114">
  <si>
    <t>第２５回富山県シニアソフトボール選手権大会</t>
  </si>
  <si>
    <t>期日　</t>
  </si>
  <si>
    <t>２０２６年８月３０日(日)、９月１３日(日)</t>
  </si>
  <si>
    <t>予備日９月２０日（日）</t>
  </si>
  <si>
    <t>会場　</t>
  </si>
  <si>
    <t>黒部市宮野運動公園多目的G　A球場</t>
  </si>
  <si>
    <t>黒部市宮野運動公園多目的G　B球場</t>
  </si>
  <si>
    <t>１３日</t>
  </si>
  <si>
    <t>２０日</t>
  </si>
  <si>
    <t>八尾風クラブ</t>
  </si>
  <si>
    <t>(富山市)</t>
  </si>
  <si>
    <t>チーム9</t>
  </si>
  <si>
    <t>黒部リバース</t>
  </si>
  <si>
    <t>(黒部市)</t>
  </si>
  <si>
    <t>高峯クラブ</t>
  </si>
  <si>
    <t>(魚津市)</t>
  </si>
  <si>
    <t>新庄ソフトボールクラブ</t>
  </si>
  <si>
    <t>新川スターズ</t>
  </si>
  <si>
    <t>滑川クラブ</t>
  </si>
  <si>
    <t>(滑川市)</t>
  </si>
  <si>
    <t>サンダーバード</t>
  </si>
  <si>
    <t>(立山町)</t>
  </si>
  <si>
    <t>戸出マスターズ</t>
  </si>
  <si>
    <t>(高岡市)</t>
  </si>
  <si>
    <t>ユーラック魚津</t>
  </si>
  <si>
    <t>問い合わせ先：</t>
  </si>
  <si>
    <t>大会名</t>
  </si>
  <si>
    <t>期日</t>
  </si>
  <si>
    <t>１日目</t>
  </si>
  <si>
    <t>２日目</t>
  </si>
  <si>
    <t>１回戦</t>
  </si>
  <si>
    <t>チーム名</t>
  </si>
  <si>
    <t>計</t>
  </si>
  <si>
    <t>備考</t>
  </si>
  <si>
    <t>x時のみ</t>
  </si>
  <si>
    <t>２回戦</t>
  </si>
  <si>
    <t>３回戦</t>
  </si>
  <si>
    <t>準々決勝</t>
  </si>
  <si>
    <t>準決勝</t>
  </si>
  <si>
    <t>決勝</t>
  </si>
  <si>
    <t>[試合開始]</t>
  </si>
  <si>
    <t>[試合終了]</t>
  </si>
  <si>
    <t>[試合時間]</t>
  </si>
  <si>
    <t>[中断時間]</t>
  </si>
  <si>
    <t>審判</t>
  </si>
  <si>
    <t>主審</t>
  </si>
  <si>
    <t>1塁</t>
  </si>
  <si>
    <t>2塁</t>
  </si>
  <si>
    <t>3塁</t>
  </si>
  <si>
    <t>副審</t>
  </si>
  <si>
    <t>記録員</t>
  </si>
  <si>
    <t>投－捕</t>
  </si>
  <si>
    <t>先攻</t>
  </si>
  <si>
    <t>－</t>
  </si>
  <si>
    <t>後攻</t>
  </si>
  <si>
    <t>(先攻)</t>
  </si>
  <si>
    <t>本塁打</t>
  </si>
  <si>
    <t>－－－</t>
  </si>
  <si>
    <t>三塁打</t>
  </si>
  <si>
    <t>二塁打</t>
  </si>
  <si>
    <t>(後攻)</t>
  </si>
  <si>
    <t>時間切れコールド</t>
  </si>
  <si>
    <t>松井光雄</t>
  </si>
  <si>
    <t>丸山幹男</t>
  </si>
  <si>
    <t>鎌仲成雄</t>
  </si>
  <si>
    <t>山元清治</t>
  </si>
  <si>
    <t>笹原日出夫</t>
  </si>
  <si>
    <t>松村智佐代</t>
  </si>
  <si>
    <t>〇宮口隆志</t>
  </si>
  <si>
    <t>青木実</t>
  </si>
  <si>
    <t>●宮下勇、片山清二</t>
  </si>
  <si>
    <t>島孝好</t>
  </si>
  <si>
    <t>金坂靖夫</t>
  </si>
  <si>
    <t>山根信義</t>
  </si>
  <si>
    <t>得点差コールド</t>
  </si>
  <si>
    <t>x</t>
  </si>
  <si>
    <t>松井一郎</t>
  </si>
  <si>
    <t>中田渉</t>
  </si>
  <si>
    <t>竹田亮成</t>
  </si>
  <si>
    <t>●宮口隆志</t>
  </si>
  <si>
    <t>青木実、上田雅彦</t>
  </si>
  <si>
    <t>〇松本恒夫</t>
  </si>
  <si>
    <t>栄秀和</t>
  </si>
  <si>
    <t>宮崎稔</t>
  </si>
  <si>
    <t>宮口隆志</t>
  </si>
  <si>
    <t>村口浩志</t>
  </si>
  <si>
    <t>7x</t>
  </si>
  <si>
    <t>山岸秋雄</t>
  </si>
  <si>
    <t>中陣和代</t>
  </si>
  <si>
    <t>城秀明、●朝倉行紀</t>
  </si>
  <si>
    <t>中岡繫明</t>
  </si>
  <si>
    <t>〇飯野俊久</t>
  </si>
  <si>
    <t>高森康弘</t>
  </si>
  <si>
    <t>谷口保則</t>
  </si>
  <si>
    <t>不戦勝</t>
  </si>
  <si>
    <t>利田敏夫</t>
  </si>
  <si>
    <t>五十嵐和敏</t>
  </si>
  <si>
    <t>佐渡吉貫</t>
  </si>
  <si>
    <t>宮ケ丁治</t>
  </si>
  <si>
    <t>宝田重信</t>
  </si>
  <si>
    <t>林雅子</t>
  </si>
  <si>
    <t>●寺田正治、楠不二雄、佐藤公輔、寺田正治</t>
  </si>
  <si>
    <t>篠原和夫</t>
  </si>
  <si>
    <t>〇竹脇靖昌、石田常雄</t>
  </si>
  <si>
    <t>荒井外志明</t>
  </si>
  <si>
    <t>荒井外志明、佐野正治</t>
  </si>
  <si>
    <t>1x</t>
  </si>
  <si>
    <t>柚木栄</t>
  </si>
  <si>
    <t>●駒見誠、水野仁一</t>
  </si>
  <si>
    <t>大野雅司</t>
  </si>
  <si>
    <t>〇竹脇靖昌</t>
  </si>
  <si>
    <t>今田有彦</t>
  </si>
  <si>
    <t>長崎安充、伊藤一夫、山路泰男</t>
  </si>
  <si>
    <t>安田孝士、盛野嘉章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</si>
</sst>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9" formatCode="[$-411]ggge&quot;年&quot;m&quot;月&quot;d&quot;日&quot;\(aaa\)"/>
    <numFmt numFmtId="180" formatCode="[$-411]ggge&quot;年&quot;m&quot;月&quot;d&quot;日&quot;;@"/>
    <numFmt numFmtId="181" formatCode="m&quot;月&quot;d&quot;日&quot;\(aaa\)"/>
    <numFmt numFmtId="182" formatCode="h&quot;時間&quot;mm&quot;分&quot;"/>
  </numFmts>
  <fonts count="24" x14ac:knownFonts="1">
    <font>
      <sz val="11"/>
      <name val="ＭＳ ゴシック"/>
      <charset val="128"/>
    </font>
    <font>
      <sz val="11"/>
      <color indexed="8"/>
      <name val="ＭＳ Ｐ明朝"/>
      <charset val="128"/>
    </font>
    <font>
      <sz val="11"/>
      <name val="ＭＳ Ｐ明朝"/>
      <charset val="128"/>
    </font>
    <font>
      <sz val="12"/>
      <name val="ＭＳ Ｐ明朝"/>
      <charset val="128"/>
    </font>
    <font>
      <sz val="14"/>
      <name val="ＭＳ Ｐ明朝"/>
      <charset val="128"/>
    </font>
    <font>
      <sz val="8"/>
      <color indexed="8"/>
      <name val="游ゴシック"/>
      <charset val="128"/>
    </font>
    <font>
      <sz val="9"/>
      <name val="ＭＳ Ｐ明朝"/>
      <charset val="128"/>
    </font>
    <font>
      <sz val="11"/>
      <color indexed="8"/>
      <name val="游ゴシック"/>
      <charset val="128"/>
    </font>
    <font>
      <sz val="12"/>
      <name val="ＭＳ Ｐゴシック"/>
      <charset val="128"/>
    </font>
    <font>
      <sz val="11"/>
      <name val="ＭＳ Ｐゴシック"/>
      <charset val="128"/>
    </font>
    <font>
      <sz val="8"/>
      <name val="ＭＳ Ｐゴシック"/>
      <charset val="128"/>
    </font>
    <font>
      <sz val="10"/>
      <name val="ＭＳ Ｐゴシック"/>
      <charset val="128"/>
    </font>
    <font>
      <sz val="10"/>
      <name val="ＭＳ 明朝"/>
      <charset val="128"/>
    </font>
    <font>
      <sz val="10"/>
      <name val="ＭＳ Ｐ明朝"/>
      <charset val="128"/>
    </font>
    <font>
      <sz val="16"/>
      <name val="ＭＳ Ｐ明朝"/>
      <charset val="128"/>
    </font>
    <font>
      <sz val="8"/>
      <color indexed="8"/>
      <name val="ＭＳ Ｐ明朝"/>
      <charset val="128"/>
    </font>
    <font>
      <sz val="8"/>
      <name val="ＭＳ Ｐ明朝"/>
      <charset val="128"/>
    </font>
    <font>
      <sz val="10"/>
      <color indexed="8"/>
      <name val="ＭＳ Ｐ明朝"/>
      <charset val="128"/>
    </font>
    <font>
      <sz val="11"/>
      <name val="ＭＳ 明朝"/>
      <charset val="128"/>
    </font>
    <font>
      <sz val="14"/>
      <name val="ＭＳ 明朝"/>
      <charset val="128"/>
    </font>
    <font>
      <u/>
      <sz val="14"/>
      <name val="ＭＳ 明朝"/>
      <charset val="128"/>
    </font>
    <font>
      <sz val="12"/>
      <name val="ＭＳ 明朝"/>
      <charset val="128"/>
    </font>
    <font>
      <sz val="9"/>
      <name val="ＭＳ 明朝"/>
      <charset val="128"/>
    </font>
    <font>
      <sz val="6"/>
      <name val="ＭＳ ゴシック"/>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ck">
        <color indexed="10"/>
      </top>
      <bottom/>
      <diagonal/>
    </border>
    <border>
      <left/>
      <right style="thin">
        <color indexed="64"/>
      </right>
      <top style="thin">
        <color indexed="64"/>
      </top>
      <bottom/>
      <diagonal/>
    </border>
    <border>
      <left/>
      <right/>
      <top/>
      <bottom style="thick">
        <color indexed="10"/>
      </bottom>
      <diagonal/>
    </border>
    <border>
      <left/>
      <right style="thick">
        <color indexed="10"/>
      </right>
      <top style="thick">
        <color indexed="10"/>
      </top>
      <bottom/>
      <diagonal/>
    </border>
    <border>
      <left/>
      <right style="thick">
        <color indexed="10"/>
      </right>
      <top/>
      <bottom/>
      <diagonal/>
    </border>
    <border>
      <left/>
      <right style="thin">
        <color indexed="64"/>
      </right>
      <top style="thick">
        <color indexed="10"/>
      </top>
      <bottom/>
      <diagonal/>
    </border>
    <border>
      <left style="thin">
        <color indexed="64"/>
      </left>
      <right/>
      <top/>
      <bottom/>
      <diagonal/>
    </border>
    <border>
      <left style="thick">
        <color indexed="10"/>
      </left>
      <right/>
      <top style="thick">
        <color indexed="10"/>
      </top>
      <bottom/>
      <diagonal/>
    </border>
    <border>
      <left style="thick">
        <color indexed="10"/>
      </left>
      <right/>
      <top/>
      <bottom/>
      <diagonal/>
    </border>
    <border>
      <left style="thin">
        <color indexed="64"/>
      </left>
      <right/>
      <top/>
      <bottom style="thin">
        <color indexed="64"/>
      </bottom>
      <diagonal/>
    </border>
    <border>
      <left style="thick">
        <color indexed="10"/>
      </left>
      <right/>
      <top/>
      <bottom style="thin">
        <color indexed="64"/>
      </bottom>
      <diagonal/>
    </border>
    <border>
      <left style="thick">
        <color indexed="10"/>
      </left>
      <right/>
      <top/>
      <bottom style="thick">
        <color indexed="10"/>
      </bottom>
      <diagonal/>
    </border>
    <border>
      <left/>
      <right style="thin">
        <color indexed="64"/>
      </right>
      <top/>
      <bottom style="thick">
        <color indexed="10"/>
      </bottom>
      <diagonal/>
    </border>
    <border>
      <left/>
      <right style="thin">
        <color indexed="64"/>
      </right>
      <top/>
      <bottom style="thin">
        <color indexed="64"/>
      </bottom>
      <diagonal/>
    </border>
    <border>
      <left style="thin">
        <color indexed="64"/>
      </left>
      <right/>
      <top style="thin">
        <color indexed="64"/>
      </top>
      <bottom/>
      <diagonal/>
    </border>
  </borders>
  <cellStyleXfs count="4">
    <xf numFmtId="0" fontId="0" fillId="0" borderId="0">
      <alignment vertical="center"/>
    </xf>
    <xf numFmtId="0" fontId="7" fillId="0" borderId="0">
      <alignment vertical="center"/>
    </xf>
    <xf numFmtId="0" fontId="9" fillId="0" borderId="0">
      <alignment vertical="center"/>
    </xf>
    <xf numFmtId="0" fontId="7" fillId="0" borderId="0">
      <alignment vertical="center"/>
    </xf>
  </cellStyleXfs>
  <cellXfs count="197">
    <xf numFmtId="0" fontId="0" fillId="0" borderId="0" xfId="0" applyAlignment="1"/>
    <xf numFmtId="0" fontId="1" fillId="0" borderId="0" xfId="3" applyFont="1" applyAlignment="1"/>
    <xf numFmtId="0" fontId="2" fillId="0" borderId="0" xfId="2" applyFont="1" applyAlignment="1"/>
    <xf numFmtId="0" fontId="3" fillId="0" borderId="0" xfId="2" applyFont="1" applyAlignment="1"/>
    <xf numFmtId="0" fontId="5" fillId="0" borderId="0" xfId="1" applyFont="1" applyAlignment="1"/>
    <xf numFmtId="0" fontId="2" fillId="0" borderId="0" xfId="2" applyFont="1" applyAlignment="1">
      <alignment horizontal="left"/>
    </xf>
    <xf numFmtId="56" fontId="2" fillId="0" borderId="0" xfId="2" applyNumberFormat="1" applyFont="1" applyAlignment="1">
      <alignment horizontal="left" vertical="center"/>
    </xf>
    <xf numFmtId="0" fontId="5" fillId="0" borderId="0" xfId="1" applyFont="1" applyAlignment="1">
      <alignment horizontal="center" vertical="center"/>
    </xf>
    <xf numFmtId="0" fontId="7" fillId="0" borderId="0" xfId="1" applyAlignment="1"/>
    <xf numFmtId="0" fontId="7" fillId="0" borderId="0" xfId="1">
      <alignment vertical="center"/>
    </xf>
    <xf numFmtId="0" fontId="9" fillId="0" borderId="0" xfId="1" applyFont="1" applyAlignment="1">
      <alignment horizontal="center" vertical="center"/>
    </xf>
    <xf numFmtId="0" fontId="11" fillId="0" borderId="0" xfId="1" applyFont="1" applyAlignment="1"/>
    <xf numFmtId="0" fontId="7" fillId="0" borderId="5" xfId="1" applyBorder="1" applyAlignment="1"/>
    <xf numFmtId="0" fontId="12" fillId="0" borderId="5" xfId="1" applyFont="1" applyBorder="1" applyAlignment="1" applyProtection="1">
      <alignment horizontal="left"/>
      <protection locked="0"/>
    </xf>
    <xf numFmtId="0" fontId="10" fillId="0" borderId="0" xfId="1" applyFont="1" applyAlignment="1">
      <alignment horizontal="left"/>
    </xf>
    <xf numFmtId="0" fontId="10" fillId="0" borderId="0" xfId="1" applyFont="1" applyAlignment="1">
      <alignment horizontal="center"/>
    </xf>
    <xf numFmtId="0" fontId="10" fillId="0" borderId="6" xfId="1" applyFont="1" applyBorder="1" applyAlignment="1"/>
    <xf numFmtId="0" fontId="10" fillId="0" borderId="5" xfId="1" applyFont="1" applyBorder="1" applyAlignment="1">
      <alignment horizontal="left" indent="1"/>
    </xf>
    <xf numFmtId="0" fontId="11" fillId="0" borderId="5" xfId="1" applyFont="1" applyBorder="1" applyAlignment="1">
      <alignment horizontal="left"/>
    </xf>
    <xf numFmtId="0" fontId="11" fillId="0" borderId="5" xfId="1" applyFont="1" applyBorder="1" applyAlignment="1">
      <alignment horizontal="left" indent="1"/>
    </xf>
    <xf numFmtId="0" fontId="13" fillId="0" borderId="0" xfId="2" applyFont="1" applyAlignment="1">
      <alignment horizontal="center"/>
    </xf>
    <xf numFmtId="0" fontId="6" fillId="0" borderId="0" xfId="2" applyFont="1" applyAlignment="1">
      <alignment horizontal="center"/>
    </xf>
    <xf numFmtId="0" fontId="3" fillId="0" borderId="0" xfId="2" applyFont="1" applyAlignment="1">
      <alignment horizontal="left" indent="1"/>
    </xf>
    <xf numFmtId="0" fontId="9" fillId="0" borderId="5" xfId="1" applyFont="1" applyBorder="1" applyAlignment="1"/>
    <xf numFmtId="0" fontId="12" fillId="0" borderId="5" xfId="1" applyFont="1" applyBorder="1" applyAlignment="1" applyProtection="1">
      <alignment horizontal="left" vertical="center"/>
      <protection locked="0"/>
    </xf>
    <xf numFmtId="0" fontId="10" fillId="0" borderId="0" xfId="1" applyFont="1" applyAlignment="1"/>
    <xf numFmtId="179" fontId="2" fillId="0" borderId="1" xfId="3" applyNumberFormat="1" applyFont="1" applyBorder="1" applyAlignment="1">
      <alignment horizontal="left"/>
    </xf>
    <xf numFmtId="0" fontId="11" fillId="0" borderId="5" xfId="1" applyFont="1" applyBorder="1" applyAlignment="1"/>
    <xf numFmtId="0" fontId="2" fillId="0" borderId="0" xfId="3" applyFont="1" applyAlignment="1">
      <alignment horizontal="center"/>
    </xf>
    <xf numFmtId="0" fontId="9" fillId="0" borderId="0" xfId="1" applyFont="1" applyAlignment="1"/>
    <xf numFmtId="0" fontId="10" fillId="0" borderId="0" xfId="1" applyFont="1" applyAlignment="1">
      <alignment horizontal="left" indent="1"/>
    </xf>
    <xf numFmtId="0" fontId="10" fillId="0" borderId="5" xfId="1" applyFont="1" applyBorder="1" applyAlignment="1"/>
    <xf numFmtId="0" fontId="3" fillId="0" borderId="0" xfId="2" applyFont="1" applyAlignment="1">
      <alignment horizontal="center" vertical="center"/>
    </xf>
    <xf numFmtId="0" fontId="11" fillId="0" borderId="0" xfId="1" applyFont="1" applyAlignment="1">
      <alignment horizontal="center" vertical="center"/>
    </xf>
    <xf numFmtId="0" fontId="3" fillId="0" borderId="0" xfId="1" applyFont="1" applyAlignment="1">
      <alignment horizontal="center" vertical="distributed"/>
    </xf>
    <xf numFmtId="0" fontId="2" fillId="0" borderId="0" xfId="1" applyFont="1" applyAlignment="1"/>
    <xf numFmtId="0" fontId="3" fillId="0" borderId="8" xfId="2" applyFont="1" applyBorder="1" applyAlignment="1">
      <alignment horizontal="center" vertical="center"/>
    </xf>
    <xf numFmtId="0" fontId="7" fillId="0" borderId="9" xfId="1" applyBorder="1">
      <alignment vertical="center"/>
    </xf>
    <xf numFmtId="0" fontId="3" fillId="0" borderId="0" xfId="1" applyFont="1" applyAlignment="1">
      <alignment vertical="center" shrinkToFit="1"/>
    </xf>
    <xf numFmtId="0" fontId="3" fillId="0" borderId="0" xfId="1" applyFont="1" applyAlignment="1">
      <alignment vertical="center" wrapText="1"/>
    </xf>
    <xf numFmtId="0" fontId="8" fillId="0" borderId="0" xfId="1" applyFont="1" applyAlignment="1">
      <alignment horizontal="center" vertical="center"/>
    </xf>
    <xf numFmtId="0" fontId="9" fillId="0" borderId="0" xfId="1" applyFont="1">
      <alignment vertical="center"/>
    </xf>
    <xf numFmtId="0" fontId="1" fillId="0" borderId="0" xfId="1" applyFont="1">
      <alignment vertical="center"/>
    </xf>
    <xf numFmtId="0" fontId="2" fillId="0" borderId="0" xfId="1" applyFont="1">
      <alignment vertical="center"/>
    </xf>
    <xf numFmtId="0" fontId="1" fillId="0" borderId="0" xfId="1" applyFont="1" applyAlignment="1"/>
    <xf numFmtId="0" fontId="1" fillId="0" borderId="0" xfId="1" applyFont="1" applyAlignment="1">
      <alignment horizontal="center" vertical="center"/>
    </xf>
    <xf numFmtId="0" fontId="14" fillId="0" borderId="0" xfId="1" applyFont="1" applyAlignment="1">
      <alignment horizontal="center"/>
    </xf>
    <xf numFmtId="0" fontId="15" fillId="0" borderId="0" xfId="1" applyFont="1" applyAlignment="1"/>
    <xf numFmtId="0" fontId="13" fillId="0" borderId="5" xfId="1" applyFont="1" applyBorder="1" applyAlignment="1">
      <alignment horizontal="center"/>
    </xf>
    <xf numFmtId="0" fontId="15" fillId="0" borderId="0" xfId="1" applyFont="1" applyAlignment="1">
      <alignment horizontal="center" vertical="center"/>
    </xf>
    <xf numFmtId="0" fontId="1" fillId="0" borderId="0" xfId="1" applyFont="1" applyAlignment="1">
      <alignment horizontal="left"/>
    </xf>
    <xf numFmtId="0" fontId="2" fillId="0" borderId="0" xfId="1" applyFont="1" applyAlignment="1">
      <alignment horizontal="center" vertical="center"/>
    </xf>
    <xf numFmtId="0" fontId="13" fillId="0" borderId="0" xfId="1" applyFont="1" applyAlignment="1"/>
    <xf numFmtId="0" fontId="1" fillId="0" borderId="5" xfId="1" applyFont="1" applyBorder="1" applyAlignment="1"/>
    <xf numFmtId="0" fontId="13" fillId="0" borderId="5" xfId="1" applyFont="1" applyBorder="1" applyAlignment="1" applyProtection="1">
      <alignment horizontal="left"/>
      <protection locked="0"/>
    </xf>
    <xf numFmtId="0" fontId="16" fillId="0" borderId="0" xfId="1" applyFont="1" applyAlignment="1">
      <alignment horizontal="left"/>
    </xf>
    <xf numFmtId="0" fontId="16" fillId="0" borderId="0" xfId="1" applyFont="1" applyAlignment="1">
      <alignment horizontal="center"/>
    </xf>
    <xf numFmtId="0" fontId="16" fillId="0" borderId="6" xfId="1" applyFont="1" applyBorder="1" applyAlignment="1"/>
    <xf numFmtId="0" fontId="16" fillId="0" borderId="5" xfId="1" applyFont="1" applyBorder="1" applyAlignment="1">
      <alignment horizontal="left" indent="1"/>
    </xf>
    <xf numFmtId="0" fontId="13" fillId="0" borderId="5" xfId="1" applyFont="1" applyBorder="1" applyAlignment="1">
      <alignment horizontal="left"/>
    </xf>
    <xf numFmtId="0" fontId="13" fillId="0" borderId="5" xfId="1" applyFont="1" applyBorder="1" applyAlignment="1">
      <alignment horizontal="left" indent="1"/>
    </xf>
    <xf numFmtId="0" fontId="2" fillId="0" borderId="5" xfId="1" applyFont="1" applyBorder="1" applyAlignment="1"/>
    <xf numFmtId="0" fontId="13" fillId="0" borderId="5" xfId="1" applyFont="1" applyBorder="1" applyAlignment="1" applyProtection="1">
      <alignment horizontal="left" vertical="center"/>
      <protection locked="0"/>
    </xf>
    <xf numFmtId="0" fontId="16" fillId="0" borderId="0" xfId="1" applyFont="1" applyAlignment="1"/>
    <xf numFmtId="0" fontId="13" fillId="0" borderId="5" xfId="1" applyFont="1" applyBorder="1" applyAlignment="1"/>
    <xf numFmtId="0" fontId="16" fillId="0" borderId="0" xfId="1" applyFont="1" applyAlignment="1">
      <alignment horizontal="left" indent="1"/>
    </xf>
    <xf numFmtId="0" fontId="16" fillId="0" borderId="5" xfId="1" applyFont="1" applyBorder="1" applyAlignment="1"/>
    <xf numFmtId="0" fontId="3" fillId="0" borderId="0" xfId="1" applyFont="1" applyAlignment="1"/>
    <xf numFmtId="0" fontId="3" fillId="0" borderId="0" xfId="1" applyFont="1" applyAlignment="1">
      <alignment horizontal="center" vertical="center"/>
    </xf>
    <xf numFmtId="0" fontId="2" fillId="0" borderId="0" xfId="2" applyFont="1" applyAlignment="1">
      <alignment horizontal="center" vertical="center" shrinkToFit="1"/>
    </xf>
    <xf numFmtId="0" fontId="13" fillId="0" borderId="0" xfId="1" applyFont="1" applyAlignment="1">
      <alignment horizontal="center" vertical="center"/>
    </xf>
    <xf numFmtId="0" fontId="1" fillId="0" borderId="9" xfId="1" applyFont="1" applyBorder="1">
      <alignment vertical="center"/>
    </xf>
    <xf numFmtId="0" fontId="13" fillId="0" borderId="5" xfId="1" quotePrefix="1" applyFont="1" applyBorder="1" applyAlignment="1">
      <alignment horizontal="left"/>
    </xf>
    <xf numFmtId="0" fontId="11" fillId="0" borderId="5" xfId="1" quotePrefix="1" applyFont="1" applyBorder="1" applyAlignment="1">
      <alignment horizontal="left"/>
    </xf>
    <xf numFmtId="0" fontId="1" fillId="0" borderId="1" xfId="1" applyFont="1" applyBorder="1" applyAlignment="1">
      <alignment horizontal="center"/>
    </xf>
    <xf numFmtId="0" fontId="4" fillId="0" borderId="1" xfId="1" applyFont="1" applyBorder="1" applyAlignment="1">
      <alignment horizontal="left"/>
    </xf>
    <xf numFmtId="0" fontId="1" fillId="0" borderId="1" xfId="3" applyFont="1" applyBorder="1" applyAlignment="1">
      <alignment horizontal="center" vertical="center"/>
    </xf>
    <xf numFmtId="180" fontId="2" fillId="0" borderId="2" xfId="3" applyNumberFormat="1" applyFont="1" applyBorder="1" applyAlignment="1">
      <alignment horizontal="left"/>
    </xf>
    <xf numFmtId="179" fontId="2" fillId="0" borderId="2" xfId="3" applyNumberFormat="1" applyFont="1" applyBorder="1" applyAlignment="1">
      <alignment horizontal="center"/>
    </xf>
    <xf numFmtId="181" fontId="2" fillId="0" borderId="2" xfId="3" applyNumberFormat="1" applyFont="1" applyBorder="1" applyAlignment="1">
      <alignment horizontal="center"/>
    </xf>
    <xf numFmtId="0" fontId="13" fillId="0" borderId="5" xfId="1" applyFont="1" applyBorder="1" applyAlignment="1">
      <alignment horizontal="center"/>
    </xf>
    <xf numFmtId="0" fontId="17" fillId="0" borderId="5" xfId="1" applyFont="1" applyBorder="1" applyAlignment="1">
      <alignment horizontal="center"/>
    </xf>
    <xf numFmtId="0" fontId="1" fillId="0" borderId="10" xfId="3" applyFont="1" applyBorder="1" applyAlignment="1">
      <alignment horizontal="center"/>
    </xf>
    <xf numFmtId="0" fontId="1" fillId="0" borderId="6" xfId="3" applyFont="1" applyBorder="1" applyAlignment="1">
      <alignment horizontal="center"/>
    </xf>
    <xf numFmtId="0" fontId="1" fillId="0" borderId="11" xfId="3" applyFont="1" applyBorder="1" applyAlignment="1">
      <alignment horizontal="center"/>
    </xf>
    <xf numFmtId="0" fontId="1" fillId="0" borderId="12" xfId="3" applyFont="1" applyBorder="1" applyAlignment="1">
      <alignment horizontal="center"/>
    </xf>
    <xf numFmtId="0" fontId="3" fillId="0" borderId="13" xfId="3" applyFont="1" applyBorder="1" applyAlignment="1">
      <alignment horizontal="center"/>
    </xf>
    <xf numFmtId="0" fontId="3" fillId="0" borderId="14" xfId="3" applyFont="1" applyBorder="1" applyAlignment="1">
      <alignment horizontal="center"/>
    </xf>
    <xf numFmtId="0" fontId="17" fillId="0" borderId="15" xfId="3" applyFont="1" applyBorder="1" applyAlignment="1">
      <alignment horizontal="left"/>
    </xf>
    <xf numFmtId="0" fontId="17" fillId="0" borderId="6" xfId="3" applyFont="1" applyBorder="1" applyAlignment="1">
      <alignment horizontal="left"/>
    </xf>
    <xf numFmtId="0" fontId="17" fillId="0" borderId="11" xfId="3" applyFont="1" applyBorder="1" applyAlignment="1">
      <alignment horizontal="left"/>
    </xf>
    <xf numFmtId="0" fontId="3" fillId="0" borderId="16" xfId="3" applyFont="1" applyBorder="1" applyAlignment="1">
      <alignment horizontal="center" vertical="center"/>
    </xf>
    <xf numFmtId="0" fontId="3" fillId="0" borderId="17" xfId="3" applyFont="1" applyBorder="1" applyAlignment="1">
      <alignment horizontal="center" vertical="center"/>
    </xf>
    <xf numFmtId="0" fontId="6" fillId="0" borderId="1" xfId="2" applyFont="1" applyBorder="1" applyAlignment="1">
      <alignment horizontal="center" vertical="center"/>
    </xf>
    <xf numFmtId="32" fontId="6" fillId="0" borderId="1" xfId="2" applyNumberFormat="1" applyFont="1" applyBorder="1" applyAlignment="1">
      <alignment horizontal="center" vertical="center"/>
    </xf>
    <xf numFmtId="182" fontId="6" fillId="0" borderId="1" xfId="2" applyNumberFormat="1"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3" fillId="0" borderId="7" xfId="2" applyFont="1" applyBorder="1" applyAlignment="1">
      <alignment horizontal="center" vertical="center"/>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7" xfId="2" applyFont="1" applyBorder="1" applyAlignment="1">
      <alignment horizontal="center" vertical="center" shrinkToFit="1"/>
    </xf>
    <xf numFmtId="0" fontId="13" fillId="0" borderId="3" xfId="2" applyFont="1" applyBorder="1" applyAlignment="1">
      <alignment horizontal="left" vertical="center"/>
    </xf>
    <xf numFmtId="0" fontId="13" fillId="0" borderId="2" xfId="2" applyFont="1" applyBorder="1" applyAlignment="1">
      <alignment horizontal="left" vertical="center"/>
    </xf>
    <xf numFmtId="0" fontId="13" fillId="0" borderId="7" xfId="2" applyFont="1" applyBorder="1" applyAlignment="1">
      <alignment horizontal="left" vertical="center"/>
    </xf>
    <xf numFmtId="0" fontId="16" fillId="0" borderId="0" xfId="1" applyFont="1" applyAlignment="1">
      <alignment horizontal="center" vertical="center"/>
    </xf>
    <xf numFmtId="0" fontId="16" fillId="0" borderId="4" xfId="1" applyFont="1" applyBorder="1" applyAlignment="1">
      <alignment horizontal="center" vertical="center"/>
    </xf>
    <xf numFmtId="0" fontId="13" fillId="0" borderId="4" xfId="1" applyFont="1" applyBorder="1" applyAlignment="1">
      <alignment horizontal="center" vertical="center" shrinkToFit="1"/>
    </xf>
    <xf numFmtId="0" fontId="16" fillId="0" borderId="4" xfId="1" applyFont="1" applyBorder="1" applyAlignment="1">
      <alignment horizontal="center" vertical="center" shrinkToFit="1"/>
    </xf>
    <xf numFmtId="0" fontId="13" fillId="0" borderId="0" xfId="1" applyFont="1" applyAlignment="1">
      <alignment horizontal="center"/>
    </xf>
    <xf numFmtId="0" fontId="1" fillId="0" borderId="1" xfId="3" applyFont="1" applyBorder="1" applyAlignment="1">
      <alignment horizontal="center"/>
    </xf>
    <xf numFmtId="0" fontId="8" fillId="0" borderId="3" xfId="2" applyFont="1" applyBorder="1" applyAlignment="1">
      <alignment horizontal="center" vertical="center" shrinkToFit="1"/>
    </xf>
    <xf numFmtId="0" fontId="8" fillId="0" borderId="2" xfId="2" applyFont="1" applyBorder="1" applyAlignment="1">
      <alignment horizontal="center" vertical="center" shrinkToFit="1"/>
    </xf>
    <xf numFmtId="0" fontId="8" fillId="0" borderId="7" xfId="2" applyFont="1" applyBorder="1" applyAlignment="1">
      <alignment horizontal="center" vertical="center" shrinkToFit="1"/>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7" xfId="2" applyFont="1" applyBorder="1" applyAlignment="1">
      <alignment horizontal="left" vertical="center"/>
    </xf>
    <xf numFmtId="0" fontId="10" fillId="0" borderId="0" xfId="1" applyFont="1" applyAlignment="1">
      <alignment horizontal="center" vertical="center"/>
    </xf>
    <xf numFmtId="0" fontId="10" fillId="0" borderId="4" xfId="1" applyFont="1" applyBorder="1" applyAlignment="1">
      <alignment horizontal="center" vertical="center"/>
    </xf>
    <xf numFmtId="0" fontId="11" fillId="0" borderId="4" xfId="1" applyFont="1" applyBorder="1" applyAlignment="1">
      <alignment horizontal="center" vertical="center" shrinkToFit="1"/>
    </xf>
    <xf numFmtId="0" fontId="10" fillId="0" borderId="4" xfId="1" applyFont="1" applyBorder="1" applyAlignment="1">
      <alignment horizontal="center" vertical="center" shrinkToFit="1"/>
    </xf>
    <xf numFmtId="0" fontId="11" fillId="0" borderId="0" xfId="1" applyFont="1" applyAlignment="1">
      <alignment horizontal="center"/>
    </xf>
    <xf numFmtId="0" fontId="19" fillId="2" borderId="0" xfId="0" applyFont="1" applyFill="1" applyAlignment="1">
      <alignment horizontal="center" vertical="center"/>
    </xf>
    <xf numFmtId="0" fontId="19" fillId="2" borderId="0" xfId="0" applyFont="1" applyFill="1">
      <alignment vertical="center"/>
    </xf>
    <xf numFmtId="0" fontId="18" fillId="2" borderId="0" xfId="0" applyFont="1" applyFill="1" applyAlignment="1"/>
    <xf numFmtId="0" fontId="1" fillId="2" borderId="0" xfId="3" applyFont="1" applyFill="1" applyAlignment="1"/>
    <xf numFmtId="0" fontId="20" fillId="2" borderId="0" xfId="0" applyFont="1" applyFill="1" applyAlignment="1">
      <alignment horizontal="center" vertical="center"/>
    </xf>
    <xf numFmtId="0" fontId="20" fillId="2" borderId="0" xfId="0" applyFont="1" applyFill="1">
      <alignment vertical="center"/>
    </xf>
    <xf numFmtId="0" fontId="20" fillId="2" borderId="0" xfId="0" applyFont="1" applyFill="1" applyAlignment="1">
      <alignment horizontal="center" vertical="center"/>
    </xf>
    <xf numFmtId="0" fontId="18" fillId="2" borderId="0" xfId="0" applyFont="1" applyFill="1" applyAlignment="1">
      <alignment horizontal="right" vertical="center"/>
    </xf>
    <xf numFmtId="0" fontId="18" fillId="2" borderId="0" xfId="0" applyFont="1" applyFill="1" applyAlignment="1">
      <alignment horizontal="left" vertical="center"/>
    </xf>
    <xf numFmtId="0" fontId="12" fillId="2" borderId="0" xfId="0" applyFont="1" applyFill="1" applyAlignment="1">
      <alignment horizontal="left" vertical="center"/>
    </xf>
    <xf numFmtId="0" fontId="7" fillId="2" borderId="0" xfId="1" applyFill="1" applyAlignment="1"/>
    <xf numFmtId="0" fontId="18" fillId="2" borderId="0" xfId="0" applyFont="1" applyFill="1" applyAlignment="1">
      <alignment horizontal="center" vertical="center"/>
    </xf>
    <xf numFmtId="0" fontId="12" fillId="2" borderId="0" xfId="0" applyFont="1" applyFill="1" applyAlignment="1">
      <alignment horizontal="right" vertical="center"/>
    </xf>
    <xf numFmtId="0" fontId="19" fillId="2" borderId="0" xfId="0" applyFont="1" applyFill="1" applyAlignment="1">
      <alignment horizontal="center" vertical="center"/>
    </xf>
    <xf numFmtId="0" fontId="18" fillId="2" borderId="0" xfId="0" applyFont="1" applyFill="1" applyAlignment="1">
      <alignment horizontal="center"/>
    </xf>
    <xf numFmtId="0" fontId="0" fillId="2" borderId="0" xfId="0" applyFill="1" applyAlignment="1"/>
    <xf numFmtId="0" fontId="12" fillId="2" borderId="0" xfId="0" applyFont="1" applyFill="1" applyAlignment="1">
      <alignment horizontal="center" vertical="center"/>
    </xf>
    <xf numFmtId="0" fontId="12" fillId="2" borderId="0" xfId="0" applyFont="1" applyFill="1" applyAlignment="1">
      <alignment horizontal="distributed" vertical="center" wrapText="1"/>
    </xf>
    <xf numFmtId="0" fontId="12" fillId="2" borderId="0" xfId="0" applyFont="1" applyFill="1" applyAlignment="1">
      <alignment horizontal="center" vertical="center" wrapText="1"/>
    </xf>
    <xf numFmtId="0" fontId="12" fillId="2" borderId="0" xfId="0" applyFont="1" applyFill="1" applyAlignment="1">
      <alignment horizontal="distributed" vertical="center"/>
    </xf>
    <xf numFmtId="0" fontId="12" fillId="2" borderId="0" xfId="0" applyFont="1" applyFill="1" applyAlignment="1"/>
    <xf numFmtId="0" fontId="22" fillId="2" borderId="0" xfId="0" applyFont="1" applyFill="1" applyAlignment="1">
      <alignment horizontal="left"/>
    </xf>
    <xf numFmtId="0" fontId="12" fillId="2" borderId="0" xfId="0" applyFont="1" applyFill="1" applyAlignment="1">
      <alignment horizontal="right" vertical="center"/>
    </xf>
    <xf numFmtId="0" fontId="12" fillId="2" borderId="0" xfId="0" applyFont="1" applyFill="1" applyAlignment="1">
      <alignment horizontal="center" vertical="center"/>
    </xf>
    <xf numFmtId="0" fontId="21" fillId="2" borderId="0" xfId="0" applyFont="1" applyFill="1" applyAlignment="1">
      <alignment horizontal="distributed" vertical="center" wrapText="1"/>
    </xf>
    <xf numFmtId="0" fontId="21" fillId="2" borderId="0" xfId="0" applyFont="1" applyFill="1" applyAlignment="1">
      <alignment horizontal="center" vertical="center" wrapText="1"/>
    </xf>
    <xf numFmtId="0" fontId="21" fillId="2" borderId="0" xfId="0" applyFont="1" applyFill="1" applyAlignment="1">
      <alignment horizontal="distributed" vertical="center"/>
    </xf>
    <xf numFmtId="0" fontId="12" fillId="2" borderId="0" xfId="0" applyFont="1" applyFill="1" applyAlignment="1">
      <alignment horizontal="center"/>
    </xf>
    <xf numFmtId="0" fontId="7" fillId="2" borderId="0" xfId="1" applyFill="1">
      <alignment vertical="center"/>
    </xf>
    <xf numFmtId="0" fontId="12" fillId="2" borderId="18" xfId="0" applyFont="1" applyFill="1" applyBorder="1" applyAlignment="1">
      <alignment horizontal="left" vertical="center"/>
    </xf>
    <xf numFmtId="0" fontId="12" fillId="2" borderId="21" xfId="0" applyFont="1" applyFill="1" applyBorder="1" applyAlignment="1">
      <alignment horizontal="left" vertical="center"/>
    </xf>
    <xf numFmtId="0" fontId="21" fillId="2" borderId="0" xfId="0" applyFont="1" applyFill="1" applyAlignment="1">
      <alignment horizontal="center" vertical="center"/>
    </xf>
    <xf numFmtId="0" fontId="12" fillId="2" borderId="0" xfId="0" applyFont="1" applyFill="1">
      <alignment vertical="center"/>
    </xf>
    <xf numFmtId="0" fontId="7" fillId="2" borderId="9" xfId="1" applyFill="1" applyBorder="1">
      <alignment vertical="center"/>
    </xf>
    <xf numFmtId="0" fontId="21" fillId="2" borderId="0" xfId="0" applyFont="1" applyFill="1" applyAlignment="1">
      <alignment horizontal="distributed" vertical="center" wrapText="1"/>
    </xf>
    <xf numFmtId="0" fontId="21" fillId="2" borderId="0" xfId="0" applyFont="1" applyFill="1" applyAlignment="1">
      <alignment horizontal="center" vertical="center" wrapText="1"/>
    </xf>
    <xf numFmtId="0" fontId="21" fillId="2" borderId="0" xfId="0" applyFont="1" applyFill="1" applyAlignment="1">
      <alignment horizontal="distributed" vertical="center"/>
    </xf>
    <xf numFmtId="0" fontId="12" fillId="2" borderId="22" xfId="0" applyFont="1" applyFill="1" applyBorder="1">
      <alignment vertical="center"/>
    </xf>
    <xf numFmtId="0" fontId="21" fillId="2" borderId="0" xfId="0" applyFont="1" applyFill="1">
      <alignment vertical="center"/>
    </xf>
    <xf numFmtId="0" fontId="12" fillId="2" borderId="8" xfId="0" applyFont="1" applyFill="1" applyBorder="1" applyAlignment="1">
      <alignment horizontal="left" vertical="center"/>
    </xf>
    <xf numFmtId="0" fontId="21" fillId="2" borderId="18" xfId="0" applyFont="1" applyFill="1" applyBorder="1">
      <alignment vertical="center"/>
    </xf>
    <xf numFmtId="0" fontId="12" fillId="2" borderId="23" xfId="0" applyFont="1" applyFill="1" applyBorder="1">
      <alignment vertical="center"/>
    </xf>
    <xf numFmtId="0" fontId="21" fillId="2" borderId="24" xfId="0" applyFont="1" applyFill="1" applyBorder="1">
      <alignment vertical="center"/>
    </xf>
    <xf numFmtId="0" fontId="12" fillId="2" borderId="4" xfId="0" applyFont="1" applyFill="1" applyBorder="1" applyAlignment="1">
      <alignment horizontal="left" vertical="center"/>
    </xf>
    <xf numFmtId="0" fontId="12" fillId="2" borderId="19" xfId="0" applyFont="1" applyFill="1" applyBorder="1" applyAlignment="1">
      <alignment horizontal="left" vertical="center"/>
    </xf>
    <xf numFmtId="0" fontId="21" fillId="2" borderId="1" xfId="0" applyFont="1" applyFill="1" applyBorder="1" applyAlignment="1">
      <alignment horizontal="center" vertical="center"/>
    </xf>
    <xf numFmtId="0" fontId="12" fillId="2" borderId="8" xfId="0" applyFont="1" applyFill="1" applyBorder="1">
      <alignment vertical="center"/>
    </xf>
    <xf numFmtId="0" fontId="12" fillId="2" borderId="8" xfId="0" applyFont="1" applyFill="1" applyBorder="1" applyAlignment="1">
      <alignment horizontal="center" vertical="center"/>
    </xf>
    <xf numFmtId="0" fontId="21" fillId="2" borderId="25" xfId="0" applyFont="1" applyFill="1" applyBorder="1" applyAlignment="1">
      <alignment horizontal="center" vertical="center"/>
    </xf>
    <xf numFmtId="0" fontId="12" fillId="2" borderId="20" xfId="0" applyFont="1" applyFill="1" applyBorder="1" applyAlignment="1">
      <alignment horizontal="left" vertical="center"/>
    </xf>
    <xf numFmtId="0" fontId="21" fillId="2" borderId="26" xfId="0" applyFont="1" applyFill="1" applyBorder="1" applyAlignment="1">
      <alignment horizontal="center" vertical="center"/>
    </xf>
    <xf numFmtId="0" fontId="21" fillId="2" borderId="27" xfId="0" applyFont="1" applyFill="1" applyBorder="1">
      <alignment vertical="center"/>
    </xf>
    <xf numFmtId="0" fontId="12" fillId="2" borderId="1" xfId="0" applyFont="1" applyFill="1" applyBorder="1" applyAlignment="1">
      <alignment horizontal="left" vertical="center"/>
    </xf>
    <xf numFmtId="0" fontId="21" fillId="2" borderId="0" xfId="0" applyFont="1" applyFill="1" applyAlignment="1">
      <alignment horizontal="left" vertical="center"/>
    </xf>
    <xf numFmtId="0" fontId="3" fillId="2" borderId="0" xfId="2" applyFont="1" applyFill="1" applyAlignment="1"/>
    <xf numFmtId="0" fontId="21" fillId="2" borderId="28" xfId="0" applyFont="1" applyFill="1" applyBorder="1" applyAlignment="1">
      <alignment horizontal="center" vertical="center"/>
    </xf>
    <xf numFmtId="0" fontId="12" fillId="2" borderId="0" xfId="0" applyFont="1" applyFill="1" applyAlignment="1">
      <alignment horizontal="center" vertical="center" textRotation="255"/>
    </xf>
    <xf numFmtId="0" fontId="2" fillId="2" borderId="0" xfId="2" applyFont="1" applyFill="1" applyAlignment="1"/>
    <xf numFmtId="0" fontId="21" fillId="2" borderId="29" xfId="0" applyFont="1" applyFill="1" applyBorder="1" applyAlignment="1">
      <alignment horizontal="center" vertical="center"/>
    </xf>
    <xf numFmtId="0" fontId="12" fillId="2" borderId="30" xfId="0" applyFont="1" applyFill="1" applyBorder="1" applyAlignment="1">
      <alignment horizontal="left" vertical="center"/>
    </xf>
    <xf numFmtId="0" fontId="21" fillId="2" borderId="24" xfId="0" applyFont="1" applyFill="1" applyBorder="1" applyAlignment="1">
      <alignment horizontal="left" vertical="center"/>
    </xf>
    <xf numFmtId="0" fontId="12" fillId="2" borderId="31" xfId="0" applyFont="1" applyFill="1" applyBorder="1" applyAlignment="1">
      <alignment horizontal="left" vertical="center"/>
    </xf>
    <xf numFmtId="0" fontId="21" fillId="2" borderId="32" xfId="0" applyFont="1" applyFill="1" applyBorder="1" applyAlignment="1">
      <alignment horizontal="left" vertical="center"/>
    </xf>
    <xf numFmtId="0" fontId="21" fillId="2" borderId="0" xfId="0" applyFont="1" applyFill="1" applyAlignment="1">
      <alignment horizontal="left" vertical="center"/>
    </xf>
    <xf numFmtId="0" fontId="22" fillId="2" borderId="0" xfId="0" applyFont="1" applyFill="1" applyAlignment="1">
      <alignment horizontal="center" vertical="center" textRotation="255"/>
    </xf>
    <xf numFmtId="0" fontId="21" fillId="2" borderId="24" xfId="0" applyFont="1" applyFill="1" applyBorder="1" applyAlignment="1">
      <alignment horizontal="left" vertical="center"/>
    </xf>
    <xf numFmtId="0" fontId="21" fillId="2" borderId="25" xfId="0" applyFont="1" applyFill="1" applyBorder="1" applyAlignment="1">
      <alignment horizontal="left" vertical="center"/>
    </xf>
    <xf numFmtId="0" fontId="21" fillId="2" borderId="26" xfId="0" applyFont="1" applyFill="1" applyBorder="1" applyAlignment="1">
      <alignment horizontal="left" vertical="center"/>
    </xf>
    <xf numFmtId="0" fontId="21" fillId="2" borderId="26" xfId="0" applyFont="1" applyFill="1" applyBorder="1" applyAlignment="1">
      <alignment horizontal="left" vertical="center"/>
    </xf>
    <xf numFmtId="0" fontId="21" fillId="2" borderId="29" xfId="0" applyFont="1" applyFill="1" applyBorder="1" applyAlignment="1">
      <alignment horizontal="left" vertical="center"/>
    </xf>
    <xf numFmtId="0" fontId="18" fillId="2" borderId="1" xfId="0" applyFont="1" applyFill="1" applyBorder="1" applyAlignment="1"/>
    <xf numFmtId="0" fontId="18" fillId="2" borderId="1" xfId="0" applyFont="1" applyFill="1" applyBorder="1" applyAlignment="1">
      <alignment horizontal="left"/>
    </xf>
    <xf numFmtId="0" fontId="18" fillId="2" borderId="31" xfId="0" applyFont="1" applyFill="1" applyBorder="1" applyAlignment="1">
      <alignment horizontal="left"/>
    </xf>
    <xf numFmtId="0" fontId="0" fillId="2" borderId="24" xfId="0" applyFill="1" applyBorder="1" applyAlignment="1">
      <alignment horizontal="left" vertical="center"/>
    </xf>
    <xf numFmtId="0" fontId="18" fillId="2" borderId="0" xfId="0" applyFont="1" applyFill="1" applyAlignment="1">
      <alignment horizontal="left"/>
    </xf>
  </cellXfs>
  <cellStyles count="4">
    <cellStyle name="標準" xfId="0" builtinId="0"/>
    <cellStyle name="標準 2" xfId="1" xr:uid="{00000000-0005-0000-0000-000001000000}"/>
    <cellStyle name="標準 2 2"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19050</xdr:colOff>
      <xdr:row>29</xdr:row>
      <xdr:rowOff>0</xdr:rowOff>
    </xdr:from>
    <xdr:to>
      <xdr:col>21</xdr:col>
      <xdr:colOff>25400</xdr:colOff>
      <xdr:row>29</xdr:row>
      <xdr:rowOff>6350</xdr:rowOff>
    </xdr:to>
    <xdr:sp macro="" textlink="">
      <xdr:nvSpPr>
        <xdr:cNvPr id="2049" name="Rectangle 2">
          <a:extLst>
            <a:ext uri="{FF2B5EF4-FFF2-40B4-BE49-F238E27FC236}">
              <a16:creationId xmlns:a16="http://schemas.microsoft.com/office/drawing/2014/main" id="{C61D694F-9747-7F20-9198-B9A2E10EAC93}"/>
            </a:ext>
          </a:extLst>
        </xdr:cNvPr>
        <xdr:cNvSpPr>
          <a:spLocks noChangeArrowheads="1"/>
        </xdr:cNvSpPr>
      </xdr:nvSpPr>
      <xdr:spPr bwMode="auto">
        <a:xfrm>
          <a:off x="3448050" y="59626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43</xdr:col>
      <xdr:colOff>0</xdr:colOff>
      <xdr:row>29</xdr:row>
      <xdr:rowOff>0</xdr:rowOff>
    </xdr:from>
    <xdr:to>
      <xdr:col>43</xdr:col>
      <xdr:colOff>6350</xdr:colOff>
      <xdr:row>29</xdr:row>
      <xdr:rowOff>6350</xdr:rowOff>
    </xdr:to>
    <xdr:sp macro="" textlink="">
      <xdr:nvSpPr>
        <xdr:cNvPr id="2050" name="Rectangle 3">
          <a:extLst>
            <a:ext uri="{FF2B5EF4-FFF2-40B4-BE49-F238E27FC236}">
              <a16:creationId xmlns:a16="http://schemas.microsoft.com/office/drawing/2014/main" id="{A070E7BC-2F5C-9DC8-E41E-AA4091B70AD0}"/>
            </a:ext>
          </a:extLst>
        </xdr:cNvPr>
        <xdr:cNvSpPr>
          <a:spLocks noChangeArrowheads="1"/>
        </xdr:cNvSpPr>
      </xdr:nvSpPr>
      <xdr:spPr bwMode="auto">
        <a:xfrm>
          <a:off x="7283450" y="59626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43</xdr:col>
      <xdr:colOff>0</xdr:colOff>
      <xdr:row>29</xdr:row>
      <xdr:rowOff>0</xdr:rowOff>
    </xdr:from>
    <xdr:to>
      <xdr:col>43</xdr:col>
      <xdr:colOff>6350</xdr:colOff>
      <xdr:row>29</xdr:row>
      <xdr:rowOff>6350</xdr:rowOff>
    </xdr:to>
    <xdr:sp macro="" textlink="">
      <xdr:nvSpPr>
        <xdr:cNvPr id="2051" name="Rectangle 4">
          <a:extLst>
            <a:ext uri="{FF2B5EF4-FFF2-40B4-BE49-F238E27FC236}">
              <a16:creationId xmlns:a16="http://schemas.microsoft.com/office/drawing/2014/main" id="{E2279329-8DB8-7437-74E5-A6E8EC0F82AE}"/>
            </a:ext>
          </a:extLst>
        </xdr:cNvPr>
        <xdr:cNvSpPr>
          <a:spLocks noChangeArrowheads="1"/>
        </xdr:cNvSpPr>
      </xdr:nvSpPr>
      <xdr:spPr bwMode="auto">
        <a:xfrm>
          <a:off x="7283450" y="59626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29</xdr:row>
      <xdr:rowOff>0</xdr:rowOff>
    </xdr:from>
    <xdr:to>
      <xdr:col>21</xdr:col>
      <xdr:colOff>25400</xdr:colOff>
      <xdr:row>29</xdr:row>
      <xdr:rowOff>6350</xdr:rowOff>
    </xdr:to>
    <xdr:sp macro="" textlink="">
      <xdr:nvSpPr>
        <xdr:cNvPr id="2052" name="Rectangle 2">
          <a:extLst>
            <a:ext uri="{FF2B5EF4-FFF2-40B4-BE49-F238E27FC236}">
              <a16:creationId xmlns:a16="http://schemas.microsoft.com/office/drawing/2014/main" id="{AF7B461B-5DEA-2BE3-AADB-77750E8AAA59}"/>
            </a:ext>
          </a:extLst>
        </xdr:cNvPr>
        <xdr:cNvSpPr>
          <a:spLocks noChangeArrowheads="1"/>
        </xdr:cNvSpPr>
      </xdr:nvSpPr>
      <xdr:spPr bwMode="auto">
        <a:xfrm>
          <a:off x="3448050" y="59626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29</xdr:row>
      <xdr:rowOff>0</xdr:rowOff>
    </xdr:from>
    <xdr:to>
      <xdr:col>21</xdr:col>
      <xdr:colOff>25400</xdr:colOff>
      <xdr:row>29</xdr:row>
      <xdr:rowOff>6350</xdr:rowOff>
    </xdr:to>
    <xdr:sp macro="" textlink="">
      <xdr:nvSpPr>
        <xdr:cNvPr id="2053" name="Rectangle 2">
          <a:extLst>
            <a:ext uri="{FF2B5EF4-FFF2-40B4-BE49-F238E27FC236}">
              <a16:creationId xmlns:a16="http://schemas.microsoft.com/office/drawing/2014/main" id="{7264606B-555C-D72D-374C-9E43A9138D42}"/>
            </a:ext>
          </a:extLst>
        </xdr:cNvPr>
        <xdr:cNvSpPr>
          <a:spLocks noChangeArrowheads="1"/>
        </xdr:cNvSpPr>
      </xdr:nvSpPr>
      <xdr:spPr bwMode="auto">
        <a:xfrm>
          <a:off x="3448050" y="59626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43</xdr:col>
      <xdr:colOff>0</xdr:colOff>
      <xdr:row>32</xdr:row>
      <xdr:rowOff>0</xdr:rowOff>
    </xdr:from>
    <xdr:to>
      <xdr:col>43</xdr:col>
      <xdr:colOff>6350</xdr:colOff>
      <xdr:row>32</xdr:row>
      <xdr:rowOff>6350</xdr:rowOff>
    </xdr:to>
    <xdr:sp macro="" textlink="">
      <xdr:nvSpPr>
        <xdr:cNvPr id="2054" name="Rectangle 3">
          <a:extLst>
            <a:ext uri="{FF2B5EF4-FFF2-40B4-BE49-F238E27FC236}">
              <a16:creationId xmlns:a16="http://schemas.microsoft.com/office/drawing/2014/main" id="{87321DDE-96BB-8BCD-F49D-B16AEF3DF53C}"/>
            </a:ext>
          </a:extLst>
        </xdr:cNvPr>
        <xdr:cNvSpPr>
          <a:spLocks noChangeArrowheads="1"/>
        </xdr:cNvSpPr>
      </xdr:nvSpPr>
      <xdr:spPr bwMode="auto">
        <a:xfrm>
          <a:off x="7283450" y="65595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43</xdr:col>
      <xdr:colOff>0</xdr:colOff>
      <xdr:row>32</xdr:row>
      <xdr:rowOff>0</xdr:rowOff>
    </xdr:from>
    <xdr:to>
      <xdr:col>43</xdr:col>
      <xdr:colOff>6350</xdr:colOff>
      <xdr:row>32</xdr:row>
      <xdr:rowOff>6350</xdr:rowOff>
    </xdr:to>
    <xdr:sp macro="" textlink="">
      <xdr:nvSpPr>
        <xdr:cNvPr id="2055" name="Rectangle 4">
          <a:extLst>
            <a:ext uri="{FF2B5EF4-FFF2-40B4-BE49-F238E27FC236}">
              <a16:creationId xmlns:a16="http://schemas.microsoft.com/office/drawing/2014/main" id="{17AB189B-7430-B9F9-6D49-FA2AD65F9F1C}"/>
            </a:ext>
          </a:extLst>
        </xdr:cNvPr>
        <xdr:cNvSpPr>
          <a:spLocks noChangeArrowheads="1"/>
        </xdr:cNvSpPr>
      </xdr:nvSpPr>
      <xdr:spPr bwMode="auto">
        <a:xfrm>
          <a:off x="7283450" y="65595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29</xdr:row>
      <xdr:rowOff>0</xdr:rowOff>
    </xdr:from>
    <xdr:to>
      <xdr:col>21</xdr:col>
      <xdr:colOff>25400</xdr:colOff>
      <xdr:row>29</xdr:row>
      <xdr:rowOff>6350</xdr:rowOff>
    </xdr:to>
    <xdr:sp macro="" textlink="">
      <xdr:nvSpPr>
        <xdr:cNvPr id="2056" name="Rectangle 2">
          <a:extLst>
            <a:ext uri="{FF2B5EF4-FFF2-40B4-BE49-F238E27FC236}">
              <a16:creationId xmlns:a16="http://schemas.microsoft.com/office/drawing/2014/main" id="{09FDE906-A6E1-BD37-ABB4-237824ECA649}"/>
            </a:ext>
          </a:extLst>
        </xdr:cNvPr>
        <xdr:cNvSpPr>
          <a:spLocks noChangeArrowheads="1"/>
        </xdr:cNvSpPr>
      </xdr:nvSpPr>
      <xdr:spPr bwMode="auto">
        <a:xfrm>
          <a:off x="3448050" y="59626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43</xdr:col>
      <xdr:colOff>0</xdr:colOff>
      <xdr:row>42</xdr:row>
      <xdr:rowOff>0</xdr:rowOff>
    </xdr:from>
    <xdr:to>
      <xdr:col>43</xdr:col>
      <xdr:colOff>6350</xdr:colOff>
      <xdr:row>42</xdr:row>
      <xdr:rowOff>6350</xdr:rowOff>
    </xdr:to>
    <xdr:sp macro="" textlink="">
      <xdr:nvSpPr>
        <xdr:cNvPr id="2057" name="Rectangle 3">
          <a:extLst>
            <a:ext uri="{FF2B5EF4-FFF2-40B4-BE49-F238E27FC236}">
              <a16:creationId xmlns:a16="http://schemas.microsoft.com/office/drawing/2014/main" id="{040A199B-D33F-058A-5B6F-698AA60DC602}"/>
            </a:ext>
          </a:extLst>
        </xdr:cNvPr>
        <xdr:cNvSpPr>
          <a:spLocks noChangeArrowheads="1"/>
        </xdr:cNvSpPr>
      </xdr:nvSpPr>
      <xdr:spPr bwMode="auto">
        <a:xfrm>
          <a:off x="7283450" y="86296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43</xdr:col>
      <xdr:colOff>0</xdr:colOff>
      <xdr:row>42</xdr:row>
      <xdr:rowOff>0</xdr:rowOff>
    </xdr:from>
    <xdr:to>
      <xdr:col>43</xdr:col>
      <xdr:colOff>6350</xdr:colOff>
      <xdr:row>42</xdr:row>
      <xdr:rowOff>6350</xdr:rowOff>
    </xdr:to>
    <xdr:sp macro="" textlink="">
      <xdr:nvSpPr>
        <xdr:cNvPr id="2058" name="Rectangle 4">
          <a:extLst>
            <a:ext uri="{FF2B5EF4-FFF2-40B4-BE49-F238E27FC236}">
              <a16:creationId xmlns:a16="http://schemas.microsoft.com/office/drawing/2014/main" id="{51702574-BB86-50D4-58A6-286FEC14FBFF}"/>
            </a:ext>
          </a:extLst>
        </xdr:cNvPr>
        <xdr:cNvSpPr>
          <a:spLocks noChangeArrowheads="1"/>
        </xdr:cNvSpPr>
      </xdr:nvSpPr>
      <xdr:spPr bwMode="auto">
        <a:xfrm>
          <a:off x="7283450" y="86296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32</xdr:row>
      <xdr:rowOff>0</xdr:rowOff>
    </xdr:from>
    <xdr:to>
      <xdr:col>21</xdr:col>
      <xdr:colOff>25400</xdr:colOff>
      <xdr:row>32</xdr:row>
      <xdr:rowOff>6350</xdr:rowOff>
    </xdr:to>
    <xdr:sp macro="" textlink="">
      <xdr:nvSpPr>
        <xdr:cNvPr id="2059" name="Rectangle 2">
          <a:extLst>
            <a:ext uri="{FF2B5EF4-FFF2-40B4-BE49-F238E27FC236}">
              <a16:creationId xmlns:a16="http://schemas.microsoft.com/office/drawing/2014/main" id="{0A675D46-551C-2D9D-A758-FBF942F6A4C0}"/>
            </a:ext>
          </a:extLst>
        </xdr:cNvPr>
        <xdr:cNvSpPr>
          <a:spLocks noChangeArrowheads="1"/>
        </xdr:cNvSpPr>
      </xdr:nvSpPr>
      <xdr:spPr bwMode="auto">
        <a:xfrm>
          <a:off x="3448050" y="65595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32</xdr:row>
      <xdr:rowOff>0</xdr:rowOff>
    </xdr:from>
    <xdr:to>
      <xdr:col>21</xdr:col>
      <xdr:colOff>25400</xdr:colOff>
      <xdr:row>32</xdr:row>
      <xdr:rowOff>6350</xdr:rowOff>
    </xdr:to>
    <xdr:sp macro="" textlink="">
      <xdr:nvSpPr>
        <xdr:cNvPr id="2060" name="Rectangle 2">
          <a:extLst>
            <a:ext uri="{FF2B5EF4-FFF2-40B4-BE49-F238E27FC236}">
              <a16:creationId xmlns:a16="http://schemas.microsoft.com/office/drawing/2014/main" id="{684BDEF1-C801-4718-E408-6BD964697408}"/>
            </a:ext>
          </a:extLst>
        </xdr:cNvPr>
        <xdr:cNvSpPr>
          <a:spLocks noChangeArrowheads="1"/>
        </xdr:cNvSpPr>
      </xdr:nvSpPr>
      <xdr:spPr bwMode="auto">
        <a:xfrm>
          <a:off x="3448050" y="65595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32</xdr:row>
      <xdr:rowOff>0</xdr:rowOff>
    </xdr:from>
    <xdr:to>
      <xdr:col>21</xdr:col>
      <xdr:colOff>25400</xdr:colOff>
      <xdr:row>32</xdr:row>
      <xdr:rowOff>6350</xdr:rowOff>
    </xdr:to>
    <xdr:sp macro="" textlink="">
      <xdr:nvSpPr>
        <xdr:cNvPr id="2061" name="Rectangle 2">
          <a:extLst>
            <a:ext uri="{FF2B5EF4-FFF2-40B4-BE49-F238E27FC236}">
              <a16:creationId xmlns:a16="http://schemas.microsoft.com/office/drawing/2014/main" id="{43B60343-A335-1749-B610-EF288BC52344}"/>
            </a:ext>
          </a:extLst>
        </xdr:cNvPr>
        <xdr:cNvSpPr>
          <a:spLocks noChangeArrowheads="1"/>
        </xdr:cNvSpPr>
      </xdr:nvSpPr>
      <xdr:spPr bwMode="auto">
        <a:xfrm>
          <a:off x="3448050" y="65595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29</xdr:row>
      <xdr:rowOff>0</xdr:rowOff>
    </xdr:from>
    <xdr:to>
      <xdr:col>21</xdr:col>
      <xdr:colOff>25400</xdr:colOff>
      <xdr:row>29</xdr:row>
      <xdr:rowOff>6350</xdr:rowOff>
    </xdr:to>
    <xdr:sp macro="" textlink="">
      <xdr:nvSpPr>
        <xdr:cNvPr id="2062" name="Rectangle 2">
          <a:extLst>
            <a:ext uri="{FF2B5EF4-FFF2-40B4-BE49-F238E27FC236}">
              <a16:creationId xmlns:a16="http://schemas.microsoft.com/office/drawing/2014/main" id="{C026044B-9CE7-A9BE-71E2-3D32EF29F41F}"/>
            </a:ext>
          </a:extLst>
        </xdr:cNvPr>
        <xdr:cNvSpPr>
          <a:spLocks noChangeArrowheads="1"/>
        </xdr:cNvSpPr>
      </xdr:nvSpPr>
      <xdr:spPr bwMode="auto">
        <a:xfrm>
          <a:off x="3448050" y="59626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29</xdr:row>
      <xdr:rowOff>0</xdr:rowOff>
    </xdr:from>
    <xdr:to>
      <xdr:col>21</xdr:col>
      <xdr:colOff>25400</xdr:colOff>
      <xdr:row>29</xdr:row>
      <xdr:rowOff>6350</xdr:rowOff>
    </xdr:to>
    <xdr:sp macro="" textlink="">
      <xdr:nvSpPr>
        <xdr:cNvPr id="2063" name="Rectangle 2">
          <a:extLst>
            <a:ext uri="{FF2B5EF4-FFF2-40B4-BE49-F238E27FC236}">
              <a16:creationId xmlns:a16="http://schemas.microsoft.com/office/drawing/2014/main" id="{A7A12995-FCD8-0545-2D73-10B1563261D6}"/>
            </a:ext>
          </a:extLst>
        </xdr:cNvPr>
        <xdr:cNvSpPr>
          <a:spLocks noChangeArrowheads="1"/>
        </xdr:cNvSpPr>
      </xdr:nvSpPr>
      <xdr:spPr bwMode="auto">
        <a:xfrm>
          <a:off x="3448050" y="59626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20</xdr:col>
      <xdr:colOff>19050</xdr:colOff>
      <xdr:row>29</xdr:row>
      <xdr:rowOff>0</xdr:rowOff>
    </xdr:from>
    <xdr:to>
      <xdr:col>21</xdr:col>
      <xdr:colOff>25400</xdr:colOff>
      <xdr:row>29</xdr:row>
      <xdr:rowOff>6350</xdr:rowOff>
    </xdr:to>
    <xdr:sp macro="" textlink="">
      <xdr:nvSpPr>
        <xdr:cNvPr id="2064" name="Rectangle 2">
          <a:extLst>
            <a:ext uri="{FF2B5EF4-FFF2-40B4-BE49-F238E27FC236}">
              <a16:creationId xmlns:a16="http://schemas.microsoft.com/office/drawing/2014/main" id="{5FE5C6F7-DE77-21E8-1608-7569D9264F64}"/>
            </a:ext>
          </a:extLst>
        </xdr:cNvPr>
        <xdr:cNvSpPr>
          <a:spLocks noChangeArrowheads="1"/>
        </xdr:cNvSpPr>
      </xdr:nvSpPr>
      <xdr:spPr bwMode="auto">
        <a:xfrm>
          <a:off x="3448050" y="5962650"/>
          <a:ext cx="17780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0</xdr:colOff>
      <xdr:row>21</xdr:row>
      <xdr:rowOff>0</xdr:rowOff>
    </xdr:from>
    <xdr:to>
      <xdr:col>41</xdr:col>
      <xdr:colOff>6350</xdr:colOff>
      <xdr:row>21</xdr:row>
      <xdr:rowOff>6350</xdr:rowOff>
    </xdr:to>
    <xdr:sp macro="" textlink="">
      <xdr:nvSpPr>
        <xdr:cNvPr id="3073" name="Rectangle 3">
          <a:extLst>
            <a:ext uri="{FF2B5EF4-FFF2-40B4-BE49-F238E27FC236}">
              <a16:creationId xmlns:a16="http://schemas.microsoft.com/office/drawing/2014/main" id="{686011AB-8074-1872-09C7-6E85AF8E7C5F}"/>
            </a:ext>
          </a:extLst>
        </xdr:cNvPr>
        <xdr:cNvSpPr>
          <a:spLocks noChangeArrowheads="1"/>
        </xdr:cNvSpPr>
      </xdr:nvSpPr>
      <xdr:spPr bwMode="auto">
        <a:xfrm>
          <a:off x="6883400" y="45021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21</xdr:row>
      <xdr:rowOff>0</xdr:rowOff>
    </xdr:from>
    <xdr:to>
      <xdr:col>41</xdr:col>
      <xdr:colOff>6350</xdr:colOff>
      <xdr:row>21</xdr:row>
      <xdr:rowOff>6350</xdr:rowOff>
    </xdr:to>
    <xdr:sp macro="" textlink="">
      <xdr:nvSpPr>
        <xdr:cNvPr id="3074" name="Rectangle 4">
          <a:extLst>
            <a:ext uri="{FF2B5EF4-FFF2-40B4-BE49-F238E27FC236}">
              <a16:creationId xmlns:a16="http://schemas.microsoft.com/office/drawing/2014/main" id="{6BE0126B-3E09-4FB6-AE4C-689F38FFD7D6}"/>
            </a:ext>
          </a:extLst>
        </xdr:cNvPr>
        <xdr:cNvSpPr>
          <a:spLocks noChangeArrowheads="1"/>
        </xdr:cNvSpPr>
      </xdr:nvSpPr>
      <xdr:spPr bwMode="auto">
        <a:xfrm>
          <a:off x="6883400" y="45021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24</xdr:row>
      <xdr:rowOff>0</xdr:rowOff>
    </xdr:from>
    <xdr:to>
      <xdr:col>41</xdr:col>
      <xdr:colOff>6350</xdr:colOff>
      <xdr:row>24</xdr:row>
      <xdr:rowOff>6350</xdr:rowOff>
    </xdr:to>
    <xdr:sp macro="" textlink="">
      <xdr:nvSpPr>
        <xdr:cNvPr id="3075" name="Rectangle 3">
          <a:extLst>
            <a:ext uri="{FF2B5EF4-FFF2-40B4-BE49-F238E27FC236}">
              <a16:creationId xmlns:a16="http://schemas.microsoft.com/office/drawing/2014/main" id="{88F195DA-9A3E-73C1-EF79-E664F6F11B7C}"/>
            </a:ext>
          </a:extLst>
        </xdr:cNvPr>
        <xdr:cNvSpPr>
          <a:spLocks noChangeArrowheads="1"/>
        </xdr:cNvSpPr>
      </xdr:nvSpPr>
      <xdr:spPr bwMode="auto">
        <a:xfrm>
          <a:off x="6883400" y="51498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33</xdr:row>
      <xdr:rowOff>0</xdr:rowOff>
    </xdr:from>
    <xdr:to>
      <xdr:col>41</xdr:col>
      <xdr:colOff>6350</xdr:colOff>
      <xdr:row>33</xdr:row>
      <xdr:rowOff>6350</xdr:rowOff>
    </xdr:to>
    <xdr:sp macro="" textlink="">
      <xdr:nvSpPr>
        <xdr:cNvPr id="3076" name="Rectangle 3">
          <a:extLst>
            <a:ext uri="{FF2B5EF4-FFF2-40B4-BE49-F238E27FC236}">
              <a16:creationId xmlns:a16="http://schemas.microsoft.com/office/drawing/2014/main" id="{CB416D92-E800-7E9E-5C5D-5540AAFD99B3}"/>
            </a:ext>
          </a:extLst>
        </xdr:cNvPr>
        <xdr:cNvSpPr>
          <a:spLocks noChangeArrowheads="1"/>
        </xdr:cNvSpPr>
      </xdr:nvSpPr>
      <xdr:spPr bwMode="auto">
        <a:xfrm>
          <a:off x="6883400" y="70929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33</xdr:row>
      <xdr:rowOff>0</xdr:rowOff>
    </xdr:from>
    <xdr:to>
      <xdr:col>41</xdr:col>
      <xdr:colOff>6350</xdr:colOff>
      <xdr:row>33</xdr:row>
      <xdr:rowOff>6350</xdr:rowOff>
    </xdr:to>
    <xdr:sp macro="" textlink="">
      <xdr:nvSpPr>
        <xdr:cNvPr id="3077" name="Rectangle 4">
          <a:extLst>
            <a:ext uri="{FF2B5EF4-FFF2-40B4-BE49-F238E27FC236}">
              <a16:creationId xmlns:a16="http://schemas.microsoft.com/office/drawing/2014/main" id="{8B20A9E5-AC1D-1C52-C19C-D5809F05A537}"/>
            </a:ext>
          </a:extLst>
        </xdr:cNvPr>
        <xdr:cNvSpPr>
          <a:spLocks noChangeArrowheads="1"/>
        </xdr:cNvSpPr>
      </xdr:nvSpPr>
      <xdr:spPr bwMode="auto">
        <a:xfrm>
          <a:off x="6883400" y="70929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51</xdr:row>
      <xdr:rowOff>0</xdr:rowOff>
    </xdr:from>
    <xdr:to>
      <xdr:col>41</xdr:col>
      <xdr:colOff>6350</xdr:colOff>
      <xdr:row>51</xdr:row>
      <xdr:rowOff>6350</xdr:rowOff>
    </xdr:to>
    <xdr:sp macro="" textlink="">
      <xdr:nvSpPr>
        <xdr:cNvPr id="3078" name="Rectangle 3">
          <a:extLst>
            <a:ext uri="{FF2B5EF4-FFF2-40B4-BE49-F238E27FC236}">
              <a16:creationId xmlns:a16="http://schemas.microsoft.com/office/drawing/2014/main" id="{F3E87093-3944-AC46-C20D-405BFAD1AB66}"/>
            </a:ext>
          </a:extLst>
        </xdr:cNvPr>
        <xdr:cNvSpPr>
          <a:spLocks noChangeArrowheads="1"/>
        </xdr:cNvSpPr>
      </xdr:nvSpPr>
      <xdr:spPr bwMode="auto">
        <a:xfrm>
          <a:off x="6883400" y="110680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51</xdr:row>
      <xdr:rowOff>0</xdr:rowOff>
    </xdr:from>
    <xdr:to>
      <xdr:col>41</xdr:col>
      <xdr:colOff>6350</xdr:colOff>
      <xdr:row>51</xdr:row>
      <xdr:rowOff>6350</xdr:rowOff>
    </xdr:to>
    <xdr:sp macro="" textlink="">
      <xdr:nvSpPr>
        <xdr:cNvPr id="3079" name="Rectangle 4">
          <a:extLst>
            <a:ext uri="{FF2B5EF4-FFF2-40B4-BE49-F238E27FC236}">
              <a16:creationId xmlns:a16="http://schemas.microsoft.com/office/drawing/2014/main" id="{20B6767B-1F96-585F-1698-39A2D8367EED}"/>
            </a:ext>
          </a:extLst>
        </xdr:cNvPr>
        <xdr:cNvSpPr>
          <a:spLocks noChangeArrowheads="1"/>
        </xdr:cNvSpPr>
      </xdr:nvSpPr>
      <xdr:spPr bwMode="auto">
        <a:xfrm>
          <a:off x="6883400" y="110680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54</xdr:row>
      <xdr:rowOff>0</xdr:rowOff>
    </xdr:from>
    <xdr:to>
      <xdr:col>41</xdr:col>
      <xdr:colOff>6350</xdr:colOff>
      <xdr:row>54</xdr:row>
      <xdr:rowOff>6350</xdr:rowOff>
    </xdr:to>
    <xdr:sp macro="" textlink="">
      <xdr:nvSpPr>
        <xdr:cNvPr id="3080" name="Rectangle 3">
          <a:extLst>
            <a:ext uri="{FF2B5EF4-FFF2-40B4-BE49-F238E27FC236}">
              <a16:creationId xmlns:a16="http://schemas.microsoft.com/office/drawing/2014/main" id="{EBFEB968-0132-9E9A-93C9-FCABB4AA2802}"/>
            </a:ext>
          </a:extLst>
        </xdr:cNvPr>
        <xdr:cNvSpPr>
          <a:spLocks noChangeArrowheads="1"/>
        </xdr:cNvSpPr>
      </xdr:nvSpPr>
      <xdr:spPr bwMode="auto">
        <a:xfrm>
          <a:off x="6883400" y="117538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63</xdr:row>
      <xdr:rowOff>0</xdr:rowOff>
    </xdr:from>
    <xdr:to>
      <xdr:col>41</xdr:col>
      <xdr:colOff>6350</xdr:colOff>
      <xdr:row>63</xdr:row>
      <xdr:rowOff>6350</xdr:rowOff>
    </xdr:to>
    <xdr:sp macro="" textlink="">
      <xdr:nvSpPr>
        <xdr:cNvPr id="3081" name="Rectangle 3">
          <a:extLst>
            <a:ext uri="{FF2B5EF4-FFF2-40B4-BE49-F238E27FC236}">
              <a16:creationId xmlns:a16="http://schemas.microsoft.com/office/drawing/2014/main" id="{1814AAE5-2FD1-87B1-6FEC-F3465F0874A3}"/>
            </a:ext>
          </a:extLst>
        </xdr:cNvPr>
        <xdr:cNvSpPr>
          <a:spLocks noChangeArrowheads="1"/>
        </xdr:cNvSpPr>
      </xdr:nvSpPr>
      <xdr:spPr bwMode="auto">
        <a:xfrm>
          <a:off x="6883400" y="138112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63</xdr:row>
      <xdr:rowOff>0</xdr:rowOff>
    </xdr:from>
    <xdr:to>
      <xdr:col>41</xdr:col>
      <xdr:colOff>6350</xdr:colOff>
      <xdr:row>63</xdr:row>
      <xdr:rowOff>6350</xdr:rowOff>
    </xdr:to>
    <xdr:sp macro="" textlink="">
      <xdr:nvSpPr>
        <xdr:cNvPr id="3082" name="Rectangle 4">
          <a:extLst>
            <a:ext uri="{FF2B5EF4-FFF2-40B4-BE49-F238E27FC236}">
              <a16:creationId xmlns:a16="http://schemas.microsoft.com/office/drawing/2014/main" id="{E2754FBE-DE7F-8833-1091-1B7BF14205D3}"/>
            </a:ext>
          </a:extLst>
        </xdr:cNvPr>
        <xdr:cNvSpPr>
          <a:spLocks noChangeArrowheads="1"/>
        </xdr:cNvSpPr>
      </xdr:nvSpPr>
      <xdr:spPr bwMode="auto">
        <a:xfrm>
          <a:off x="6883400" y="138112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73</xdr:row>
      <xdr:rowOff>0</xdr:rowOff>
    </xdr:from>
    <xdr:to>
      <xdr:col>41</xdr:col>
      <xdr:colOff>6350</xdr:colOff>
      <xdr:row>73</xdr:row>
      <xdr:rowOff>6350</xdr:rowOff>
    </xdr:to>
    <xdr:sp macro="" textlink="">
      <xdr:nvSpPr>
        <xdr:cNvPr id="3083" name="Rectangle 3">
          <a:extLst>
            <a:ext uri="{FF2B5EF4-FFF2-40B4-BE49-F238E27FC236}">
              <a16:creationId xmlns:a16="http://schemas.microsoft.com/office/drawing/2014/main" id="{BA0B29A7-D461-ACF6-8AFF-F3D29C0881DD}"/>
            </a:ext>
          </a:extLst>
        </xdr:cNvPr>
        <xdr:cNvSpPr>
          <a:spLocks noChangeArrowheads="1"/>
        </xdr:cNvSpPr>
      </xdr:nvSpPr>
      <xdr:spPr bwMode="auto">
        <a:xfrm>
          <a:off x="6883400" y="160972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41</xdr:col>
      <xdr:colOff>0</xdr:colOff>
      <xdr:row>73</xdr:row>
      <xdr:rowOff>0</xdr:rowOff>
    </xdr:from>
    <xdr:to>
      <xdr:col>41</xdr:col>
      <xdr:colOff>6350</xdr:colOff>
      <xdr:row>73</xdr:row>
      <xdr:rowOff>6350</xdr:rowOff>
    </xdr:to>
    <xdr:sp macro="" textlink="">
      <xdr:nvSpPr>
        <xdr:cNvPr id="3084" name="Rectangle 4">
          <a:extLst>
            <a:ext uri="{FF2B5EF4-FFF2-40B4-BE49-F238E27FC236}">
              <a16:creationId xmlns:a16="http://schemas.microsoft.com/office/drawing/2014/main" id="{EA513534-ACE1-E5C6-D873-F9ABB1DE1D3E}"/>
            </a:ext>
          </a:extLst>
        </xdr:cNvPr>
        <xdr:cNvSpPr>
          <a:spLocks noChangeArrowheads="1"/>
        </xdr:cNvSpPr>
      </xdr:nvSpPr>
      <xdr:spPr bwMode="auto">
        <a:xfrm>
          <a:off x="6883400" y="16097250"/>
          <a:ext cx="63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X</a:t>
          </a: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
  <sheetViews>
    <sheetView topLeftCell="A20" workbookViewId="0">
      <selection activeCell="W40" sqref="W40"/>
    </sheetView>
  </sheetViews>
  <sheetFormatPr defaultColWidth="9" defaultRowHeight="18" x14ac:dyDescent="0.55000000000000004"/>
  <cols>
    <col min="1" max="1" width="3.6328125" style="124" customWidth="1"/>
    <col min="2" max="2" width="1.6328125" style="124" customWidth="1"/>
    <col min="3" max="3" width="26.6328125" style="124" customWidth="1"/>
    <col min="4" max="4" width="1.6328125" style="124" customWidth="1"/>
    <col min="5" max="5" width="9.6328125" style="124" customWidth="1"/>
    <col min="6" max="6" width="1.6328125" style="124" customWidth="1"/>
    <col min="7" max="14" width="3.6328125" style="124" customWidth="1"/>
    <col min="15" max="15" width="3.453125" style="124" customWidth="1"/>
    <col min="16" max="16" width="4.26953125" style="124" customWidth="1"/>
    <col min="17" max="17" width="4.453125" style="124" customWidth="1"/>
    <col min="18" max="18" width="3.81640625" style="124" customWidth="1"/>
    <col min="19" max="20" width="3.6328125" style="124" customWidth="1"/>
    <col min="21" max="21" width="6.1796875" style="132" customWidth="1"/>
    <col min="22" max="22" width="30.453125" style="132" customWidth="1"/>
    <col min="23" max="16384" width="9" style="124"/>
  </cols>
  <sheetData>
    <row r="1" spans="1:22" ht="16.5" x14ac:dyDescent="0.2">
      <c r="A1" s="122" t="s">
        <v>0</v>
      </c>
      <c r="B1" s="122"/>
      <c r="C1" s="122"/>
      <c r="D1" s="122"/>
      <c r="E1" s="122"/>
      <c r="F1" s="122"/>
      <c r="G1" s="122"/>
      <c r="H1" s="122"/>
      <c r="I1" s="122"/>
      <c r="J1" s="122"/>
      <c r="K1" s="122"/>
      <c r="L1" s="122"/>
      <c r="M1" s="122"/>
      <c r="N1" s="122"/>
      <c r="O1" s="122"/>
      <c r="P1" s="122"/>
      <c r="Q1" s="123"/>
      <c r="R1" s="123"/>
      <c r="U1" s="125"/>
      <c r="V1" s="125"/>
    </row>
    <row r="2" spans="1:22" ht="17.25" customHeight="1" x14ac:dyDescent="0.2">
      <c r="A2" s="126"/>
      <c r="B2" s="126"/>
      <c r="C2" s="126"/>
      <c r="D2" s="126"/>
      <c r="E2" s="126"/>
      <c r="F2" s="126"/>
      <c r="G2" s="126"/>
      <c r="H2" s="126"/>
      <c r="I2" s="126"/>
      <c r="J2" s="126"/>
      <c r="K2" s="126"/>
      <c r="L2" s="126"/>
      <c r="M2" s="126"/>
      <c r="N2" s="126"/>
      <c r="O2" s="126"/>
      <c r="P2" s="126"/>
      <c r="Q2" s="127"/>
      <c r="R2" s="127"/>
      <c r="U2" s="125"/>
      <c r="V2" s="125"/>
    </row>
    <row r="3" spans="1:22" ht="15.75" customHeight="1" x14ac:dyDescent="0.55000000000000004">
      <c r="A3" s="128"/>
      <c r="B3" s="128"/>
      <c r="C3" s="129" t="s">
        <v>1</v>
      </c>
      <c r="D3" s="130" t="s">
        <v>2</v>
      </c>
      <c r="E3" s="128"/>
      <c r="F3" s="128"/>
      <c r="G3" s="128"/>
      <c r="H3" s="128"/>
      <c r="I3" s="128"/>
      <c r="J3" s="128"/>
      <c r="K3" s="128"/>
      <c r="L3" s="128"/>
      <c r="M3" s="128"/>
      <c r="N3" s="128"/>
      <c r="O3" s="131"/>
      <c r="P3" s="128"/>
      <c r="Q3" s="128"/>
    </row>
    <row r="4" spans="1:22" ht="15.75" customHeight="1" x14ac:dyDescent="0.55000000000000004">
      <c r="A4" s="128"/>
      <c r="B4" s="128"/>
      <c r="C4" s="129"/>
      <c r="D4" s="130" t="s">
        <v>3</v>
      </c>
      <c r="E4" s="128"/>
      <c r="F4" s="128"/>
      <c r="G4" s="128"/>
      <c r="H4" s="128"/>
      <c r="I4" s="128"/>
      <c r="J4" s="128"/>
      <c r="K4" s="128"/>
      <c r="L4" s="128"/>
      <c r="M4" s="128"/>
      <c r="N4" s="128"/>
      <c r="O4" s="131"/>
      <c r="P4" s="128"/>
      <c r="Q4" s="128"/>
    </row>
    <row r="5" spans="1:22" ht="15.15" customHeight="1" x14ac:dyDescent="0.55000000000000004">
      <c r="A5" s="128"/>
      <c r="B5" s="128"/>
      <c r="C5" s="129" t="s">
        <v>4</v>
      </c>
      <c r="D5" s="130" t="s">
        <v>5</v>
      </c>
      <c r="E5" s="133"/>
      <c r="F5" s="128"/>
      <c r="G5" s="128"/>
      <c r="H5" s="128"/>
      <c r="I5" s="128"/>
      <c r="J5" s="128"/>
      <c r="K5" s="128"/>
      <c r="L5" s="128"/>
      <c r="M5" s="128"/>
      <c r="N5" s="128"/>
      <c r="O5" s="131"/>
      <c r="P5" s="128"/>
      <c r="Q5" s="128"/>
    </row>
    <row r="6" spans="1:22" ht="15.15" customHeight="1" x14ac:dyDescent="0.55000000000000004">
      <c r="A6" s="128"/>
      <c r="B6" s="128"/>
      <c r="C6" s="134"/>
      <c r="D6" s="130" t="s">
        <v>6</v>
      </c>
      <c r="E6" s="135"/>
      <c r="F6" s="128"/>
      <c r="G6" s="128"/>
      <c r="H6" s="128"/>
      <c r="I6" s="128"/>
      <c r="J6" s="128"/>
      <c r="K6" s="128"/>
      <c r="L6" s="128"/>
      <c r="M6" s="128"/>
      <c r="N6" s="128"/>
      <c r="O6" s="131"/>
      <c r="P6" s="128"/>
      <c r="Q6" s="128"/>
    </row>
    <row r="7" spans="1:22" ht="15.75" customHeight="1" x14ac:dyDescent="0.55000000000000004">
      <c r="O7" s="131"/>
    </row>
    <row r="8" spans="1:22" ht="9.9" customHeight="1" x14ac:dyDescent="0.55000000000000004"/>
    <row r="9" spans="1:22" ht="12" customHeight="1" x14ac:dyDescent="0.55000000000000004">
      <c r="G9" s="136" t="s">
        <v>7</v>
      </c>
      <c r="H9" s="137"/>
      <c r="I9" s="137"/>
      <c r="J9" s="137"/>
      <c r="K9" s="137"/>
      <c r="L9" s="136" t="s">
        <v>8</v>
      </c>
      <c r="M9" s="136"/>
      <c r="N9" s="136"/>
      <c r="O9" s="136"/>
    </row>
    <row r="10" spans="1:22" ht="11.25" customHeight="1" x14ac:dyDescent="0.55000000000000004">
      <c r="A10" s="134"/>
      <c r="B10" s="138"/>
      <c r="C10" s="139"/>
      <c r="D10" s="140"/>
      <c r="E10" s="141"/>
      <c r="F10" s="142"/>
      <c r="G10" s="131"/>
      <c r="H10" s="131"/>
      <c r="I10" s="131"/>
      <c r="J10" s="131"/>
      <c r="K10" s="131"/>
      <c r="L10" s="131"/>
      <c r="M10" s="131"/>
      <c r="N10" s="131"/>
      <c r="O10" s="131"/>
      <c r="P10" s="131"/>
      <c r="Q10" s="143"/>
    </row>
    <row r="11" spans="1:22" ht="11.25" customHeight="1" x14ac:dyDescent="0.2">
      <c r="A11" s="144">
        <v>1</v>
      </c>
      <c r="B11" s="145"/>
      <c r="C11" s="146" t="s">
        <v>9</v>
      </c>
      <c r="D11" s="147"/>
      <c r="E11" s="148" t="s">
        <v>10</v>
      </c>
      <c r="F11" s="149"/>
      <c r="G11" s="131"/>
      <c r="H11" s="131"/>
      <c r="I11" s="131"/>
      <c r="J11" s="131"/>
      <c r="K11" s="131"/>
      <c r="L11" s="131"/>
      <c r="M11" s="131"/>
      <c r="N11" s="131"/>
      <c r="O11" s="131"/>
      <c r="P11" s="131"/>
      <c r="Q11" s="143"/>
      <c r="U11" s="150"/>
      <c r="V11" s="150" t="s">
        <v>11</v>
      </c>
    </row>
    <row r="12" spans="1:22" ht="11.25" customHeight="1" x14ac:dyDescent="0.2">
      <c r="A12" s="144"/>
      <c r="B12" s="145"/>
      <c r="C12" s="146"/>
      <c r="D12" s="147"/>
      <c r="E12" s="148"/>
      <c r="F12" s="149"/>
      <c r="G12" s="151"/>
      <c r="H12" s="151"/>
      <c r="I12" s="151"/>
      <c r="J12" s="152"/>
      <c r="K12" s="153">
        <v>10</v>
      </c>
      <c r="L12" s="154"/>
      <c r="M12" s="154"/>
      <c r="N12" s="131"/>
      <c r="O12" s="131"/>
      <c r="P12" s="131"/>
      <c r="Q12" s="143"/>
      <c r="U12" s="155">
        <v>1</v>
      </c>
      <c r="V12" s="155" t="str">
        <f>C11</f>
        <v>八尾風クラブ</v>
      </c>
    </row>
    <row r="13" spans="1:22" ht="11.25" customHeight="1" x14ac:dyDescent="0.2">
      <c r="A13" s="134"/>
      <c r="B13" s="138"/>
      <c r="C13" s="156"/>
      <c r="D13" s="157"/>
      <c r="E13" s="158"/>
      <c r="F13" s="142"/>
      <c r="G13" s="131"/>
      <c r="H13" s="131"/>
      <c r="I13" s="131"/>
      <c r="J13" s="159"/>
      <c r="K13" s="153"/>
      <c r="L13" s="154"/>
      <c r="M13" s="154"/>
      <c r="N13" s="131"/>
      <c r="O13" s="131"/>
      <c r="P13" s="131"/>
      <c r="Q13" s="143"/>
      <c r="U13" s="155">
        <v>2</v>
      </c>
      <c r="V13" s="155" t="str">
        <f>C15</f>
        <v>黒部リバース</v>
      </c>
    </row>
    <row r="14" spans="1:22" ht="11.25" customHeight="1" x14ac:dyDescent="0.2">
      <c r="A14" s="134"/>
      <c r="B14" s="138"/>
      <c r="C14" s="156"/>
      <c r="D14" s="156"/>
      <c r="E14" s="158"/>
      <c r="F14" s="142"/>
      <c r="G14" s="131"/>
      <c r="H14" s="131"/>
      <c r="I14" s="131"/>
      <c r="J14" s="159"/>
      <c r="K14" s="160"/>
      <c r="L14" s="154"/>
      <c r="M14" s="160"/>
      <c r="N14" s="131"/>
      <c r="O14" s="131"/>
      <c r="P14" s="131"/>
      <c r="Q14" s="143"/>
      <c r="U14" s="155">
        <v>3</v>
      </c>
      <c r="V14" s="155" t="str">
        <f>C19</f>
        <v>高峯クラブ</v>
      </c>
    </row>
    <row r="15" spans="1:22" ht="11.25" customHeight="1" x14ac:dyDescent="0.2">
      <c r="A15" s="144">
        <v>2</v>
      </c>
      <c r="B15" s="138"/>
      <c r="C15" s="146" t="s">
        <v>12</v>
      </c>
      <c r="D15" s="147"/>
      <c r="E15" s="148" t="s">
        <v>13</v>
      </c>
      <c r="F15" s="149"/>
      <c r="G15" s="131"/>
      <c r="H15" s="131"/>
      <c r="I15" s="160"/>
      <c r="J15" s="161"/>
      <c r="K15" s="162"/>
      <c r="L15" s="163"/>
      <c r="M15" s="164"/>
      <c r="N15" s="131"/>
      <c r="O15" s="131"/>
      <c r="P15" s="131"/>
      <c r="Q15" s="143"/>
      <c r="U15" s="155">
        <v>4</v>
      </c>
      <c r="V15" s="155" t="str">
        <f>C23</f>
        <v>新庄ソフトボールクラブ</v>
      </c>
    </row>
    <row r="16" spans="1:22" ht="11.25" customHeight="1" x14ac:dyDescent="0.2">
      <c r="A16" s="144"/>
      <c r="B16" s="138"/>
      <c r="C16" s="146"/>
      <c r="D16" s="147"/>
      <c r="E16" s="148"/>
      <c r="F16" s="149"/>
      <c r="G16" s="165"/>
      <c r="H16" s="166"/>
      <c r="I16" s="167">
        <v>1</v>
      </c>
      <c r="J16" s="161"/>
      <c r="K16" s="153">
        <v>3</v>
      </c>
      <c r="L16" s="168"/>
      <c r="M16" s="160"/>
      <c r="N16" s="131"/>
      <c r="O16" s="131"/>
      <c r="P16" s="131"/>
      <c r="Q16" s="143"/>
      <c r="U16" s="155">
        <v>5</v>
      </c>
      <c r="V16" s="155" t="str">
        <f>C27</f>
        <v>新川スターズ</v>
      </c>
    </row>
    <row r="17" spans="1:22" ht="11.25" customHeight="1" x14ac:dyDescent="0.2">
      <c r="A17" s="134"/>
      <c r="B17" s="138"/>
      <c r="C17" s="156"/>
      <c r="D17" s="157"/>
      <c r="E17" s="158"/>
      <c r="F17" s="142"/>
      <c r="G17" s="131"/>
      <c r="H17" s="169"/>
      <c r="I17" s="153"/>
      <c r="J17" s="161"/>
      <c r="K17" s="153"/>
      <c r="L17" s="168"/>
      <c r="M17" s="160"/>
      <c r="N17" s="131"/>
      <c r="O17" s="131"/>
      <c r="P17" s="131"/>
      <c r="Q17" s="143"/>
      <c r="U17" s="155">
        <v>6</v>
      </c>
      <c r="V17" s="155" t="str">
        <f>C31</f>
        <v>滑川クラブ</v>
      </c>
    </row>
    <row r="18" spans="1:22" ht="11.25" customHeight="1" x14ac:dyDescent="0.2">
      <c r="A18" s="134"/>
      <c r="B18" s="134"/>
      <c r="C18" s="156"/>
      <c r="D18" s="156"/>
      <c r="E18" s="158"/>
      <c r="F18" s="142"/>
      <c r="G18" s="131"/>
      <c r="H18" s="145"/>
      <c r="I18" s="170">
        <v>26</v>
      </c>
      <c r="J18" s="151"/>
      <c r="K18" s="160"/>
      <c r="L18" s="168"/>
      <c r="M18" s="160"/>
      <c r="N18" s="131"/>
      <c r="O18" s="160"/>
      <c r="P18" s="131"/>
      <c r="Q18" s="147"/>
      <c r="U18" s="155">
        <v>7</v>
      </c>
      <c r="V18" s="155" t="str">
        <f>C35</f>
        <v>サンダーバード</v>
      </c>
    </row>
    <row r="19" spans="1:22" ht="11.25" customHeight="1" x14ac:dyDescent="0.2">
      <c r="A19" s="144">
        <v>3</v>
      </c>
      <c r="B19" s="138"/>
      <c r="C19" s="146" t="s">
        <v>14</v>
      </c>
      <c r="D19" s="147"/>
      <c r="E19" s="148" t="s">
        <v>15</v>
      </c>
      <c r="F19" s="149"/>
      <c r="G19" s="171"/>
      <c r="H19" s="171"/>
      <c r="I19" s="172"/>
      <c r="J19" s="131"/>
      <c r="K19" s="160"/>
      <c r="L19" s="168"/>
      <c r="M19" s="160"/>
      <c r="N19" s="131"/>
      <c r="O19" s="160"/>
      <c r="P19" s="131"/>
      <c r="Q19" s="147"/>
      <c r="U19" s="155">
        <v>8</v>
      </c>
      <c r="V19" s="155" t="str">
        <f>C39</f>
        <v>戸出マスターズ</v>
      </c>
    </row>
    <row r="20" spans="1:22" ht="11.25" customHeight="1" x14ac:dyDescent="0.2">
      <c r="A20" s="144"/>
      <c r="B20" s="138"/>
      <c r="C20" s="146"/>
      <c r="D20" s="147"/>
      <c r="E20" s="148"/>
      <c r="F20" s="149"/>
      <c r="G20" s="131"/>
      <c r="H20" s="131"/>
      <c r="I20" s="131"/>
      <c r="J20" s="131"/>
      <c r="K20" s="160"/>
      <c r="L20" s="168"/>
      <c r="M20" s="173"/>
      <c r="N20" s="174"/>
      <c r="O20" s="175"/>
      <c r="P20" s="131"/>
      <c r="Q20" s="147"/>
      <c r="U20" s="155">
        <v>9</v>
      </c>
      <c r="V20" s="155" t="str">
        <f>C43</f>
        <v>ユーラック魚津</v>
      </c>
    </row>
    <row r="21" spans="1:22" ht="11.25" customHeight="1" x14ac:dyDescent="0.2">
      <c r="A21" s="134"/>
      <c r="B21" s="138"/>
      <c r="C21" s="156"/>
      <c r="D21" s="157"/>
      <c r="E21" s="158"/>
      <c r="F21" s="142"/>
      <c r="G21" s="131"/>
      <c r="H21" s="131"/>
      <c r="I21" s="131"/>
      <c r="J21" s="145"/>
      <c r="K21" s="160"/>
      <c r="L21" s="168"/>
      <c r="M21" s="164"/>
      <c r="N21" s="161"/>
      <c r="O21" s="153"/>
      <c r="P21" s="147"/>
      <c r="Q21" s="147"/>
      <c r="U21" s="176"/>
      <c r="V21" s="176"/>
    </row>
    <row r="22" spans="1:22" ht="11.25" customHeight="1" x14ac:dyDescent="0.2">
      <c r="A22" s="134"/>
      <c r="B22" s="134"/>
      <c r="C22" s="156"/>
      <c r="D22" s="156"/>
      <c r="E22" s="158"/>
      <c r="F22" s="142"/>
      <c r="G22" s="131"/>
      <c r="H22" s="131"/>
      <c r="I22" s="131"/>
      <c r="J22" s="145"/>
      <c r="K22" s="160"/>
      <c r="L22" s="168"/>
      <c r="M22" s="160"/>
      <c r="N22" s="161"/>
      <c r="O22" s="153"/>
      <c r="P22" s="147"/>
      <c r="Q22" s="147"/>
      <c r="U22" s="176"/>
      <c r="V22" s="176"/>
    </row>
    <row r="23" spans="1:22" ht="11.25" customHeight="1" x14ac:dyDescent="0.2">
      <c r="A23" s="144">
        <v>4</v>
      </c>
      <c r="B23" s="138"/>
      <c r="C23" s="146" t="s">
        <v>16</v>
      </c>
      <c r="D23" s="147"/>
      <c r="E23" s="148" t="s">
        <v>10</v>
      </c>
      <c r="F23" s="149"/>
      <c r="G23" s="131"/>
      <c r="H23" s="131"/>
      <c r="I23" s="131"/>
      <c r="J23" s="131"/>
      <c r="K23" s="160"/>
      <c r="L23" s="168"/>
      <c r="M23" s="160"/>
      <c r="N23" s="161"/>
      <c r="O23" s="175"/>
      <c r="P23" s="147"/>
      <c r="Q23" s="147"/>
      <c r="U23" s="176"/>
      <c r="V23" s="176"/>
    </row>
    <row r="24" spans="1:22" ht="11.25" customHeight="1" x14ac:dyDescent="0.2">
      <c r="A24" s="144"/>
      <c r="B24" s="138"/>
      <c r="C24" s="146"/>
      <c r="D24" s="147"/>
      <c r="E24" s="148"/>
      <c r="F24" s="149"/>
      <c r="G24" s="151"/>
      <c r="H24" s="151"/>
      <c r="I24" s="151"/>
      <c r="J24" s="151"/>
      <c r="K24" s="177">
        <v>7</v>
      </c>
      <c r="L24" s="161"/>
      <c r="M24" s="175"/>
      <c r="N24" s="161"/>
      <c r="O24" s="175"/>
      <c r="P24" s="147"/>
      <c r="Q24" s="147"/>
      <c r="T24" s="178"/>
      <c r="U24" s="179"/>
      <c r="V24" s="179"/>
    </row>
    <row r="25" spans="1:22" ht="11.25" customHeight="1" x14ac:dyDescent="0.2">
      <c r="A25" s="134"/>
      <c r="B25" s="138"/>
      <c r="C25" s="156"/>
      <c r="D25" s="157"/>
      <c r="E25" s="158"/>
      <c r="F25" s="142"/>
      <c r="G25" s="131"/>
      <c r="H25" s="131"/>
      <c r="I25" s="131"/>
      <c r="J25" s="145"/>
      <c r="K25" s="180"/>
      <c r="L25" s="181"/>
      <c r="M25" s="175"/>
      <c r="N25" s="161"/>
      <c r="O25" s="182"/>
      <c r="P25" s="147"/>
      <c r="Q25" s="147"/>
      <c r="U25" s="176"/>
      <c r="V25" s="176"/>
    </row>
    <row r="26" spans="1:22" ht="11.25" customHeight="1" x14ac:dyDescent="0.2">
      <c r="A26" s="134"/>
      <c r="B26" s="134"/>
      <c r="C26" s="156"/>
      <c r="D26" s="157"/>
      <c r="E26" s="158"/>
      <c r="F26" s="142"/>
      <c r="G26" s="131"/>
      <c r="H26" s="131"/>
      <c r="I26" s="131"/>
      <c r="J26" s="169"/>
      <c r="K26" s="153">
        <v>4</v>
      </c>
      <c r="L26" s="131"/>
      <c r="M26" s="175"/>
      <c r="N26" s="161"/>
      <c r="O26" s="182"/>
      <c r="P26" s="147"/>
      <c r="Q26" s="147"/>
      <c r="S26" s="130"/>
      <c r="U26" s="176"/>
      <c r="V26" s="176"/>
    </row>
    <row r="27" spans="1:22" ht="11.25" customHeight="1" x14ac:dyDescent="0.2">
      <c r="A27" s="144">
        <v>5</v>
      </c>
      <c r="B27" s="138"/>
      <c r="C27" s="146" t="s">
        <v>17</v>
      </c>
      <c r="D27" s="147"/>
      <c r="E27" s="148" t="s">
        <v>13</v>
      </c>
      <c r="F27" s="149"/>
      <c r="G27" s="174"/>
      <c r="H27" s="174"/>
      <c r="I27" s="174"/>
      <c r="J27" s="183"/>
      <c r="K27" s="153"/>
      <c r="L27" s="131"/>
      <c r="M27" s="175"/>
      <c r="N27" s="161"/>
      <c r="O27" s="182"/>
      <c r="P27" s="147"/>
      <c r="Q27" s="147"/>
      <c r="S27" s="130"/>
      <c r="U27" s="176"/>
      <c r="V27" s="176"/>
    </row>
    <row r="28" spans="1:22" ht="11.25" customHeight="1" x14ac:dyDescent="0.2">
      <c r="A28" s="144"/>
      <c r="B28" s="138"/>
      <c r="C28" s="146"/>
      <c r="D28" s="147"/>
      <c r="E28" s="148"/>
      <c r="F28" s="149"/>
      <c r="G28" s="165"/>
      <c r="H28" s="165"/>
      <c r="I28" s="165"/>
      <c r="J28" s="165"/>
      <c r="K28" s="175"/>
      <c r="L28" s="131"/>
      <c r="M28" s="175"/>
      <c r="N28" s="161"/>
      <c r="O28" s="184"/>
      <c r="P28" s="147"/>
      <c r="Q28" s="147"/>
      <c r="S28" s="130"/>
      <c r="U28" s="179"/>
      <c r="V28" s="179"/>
    </row>
    <row r="29" spans="1:22" ht="11.25" customHeight="1" x14ac:dyDescent="0.2">
      <c r="A29" s="134"/>
      <c r="B29" s="138"/>
      <c r="C29" s="156"/>
      <c r="D29" s="157"/>
      <c r="E29" s="158"/>
      <c r="F29" s="142"/>
      <c r="G29" s="131"/>
      <c r="H29" s="131"/>
      <c r="I29" s="131"/>
      <c r="J29" s="131"/>
      <c r="K29" s="175"/>
      <c r="L29" s="131"/>
      <c r="M29" s="175"/>
      <c r="N29" s="161"/>
      <c r="O29" s="182"/>
      <c r="P29" s="147"/>
      <c r="Q29" s="147"/>
      <c r="S29" s="130"/>
      <c r="U29" s="179"/>
      <c r="V29" s="179"/>
    </row>
    <row r="30" spans="1:22" ht="11.25" customHeight="1" x14ac:dyDescent="0.2">
      <c r="A30" s="134"/>
      <c r="B30" s="138"/>
      <c r="C30" s="156"/>
      <c r="D30" s="157"/>
      <c r="E30" s="158"/>
      <c r="F30" s="142"/>
      <c r="G30" s="131"/>
      <c r="H30" s="131"/>
      <c r="I30" s="131"/>
      <c r="J30" s="154"/>
      <c r="K30" s="175"/>
      <c r="L30" s="131"/>
      <c r="M30" s="175"/>
      <c r="N30" s="161"/>
      <c r="O30" s="182"/>
      <c r="P30" s="147"/>
      <c r="Q30" s="147"/>
      <c r="S30" s="130"/>
      <c r="U30" s="176"/>
      <c r="V30" s="176"/>
    </row>
    <row r="31" spans="1:22" ht="11.25" customHeight="1" x14ac:dyDescent="0.2">
      <c r="A31" s="144">
        <v>6</v>
      </c>
      <c r="B31" s="138"/>
      <c r="C31" s="146" t="s">
        <v>18</v>
      </c>
      <c r="D31" s="147"/>
      <c r="E31" s="148" t="s">
        <v>19</v>
      </c>
      <c r="F31" s="149"/>
      <c r="G31" s="131"/>
      <c r="H31" s="131"/>
      <c r="I31" s="131"/>
      <c r="J31" s="154"/>
      <c r="K31" s="175"/>
      <c r="L31" s="131"/>
      <c r="M31" s="185"/>
      <c r="N31" s="161"/>
      <c r="O31" s="175"/>
      <c r="P31" s="147"/>
      <c r="Q31" s="147"/>
      <c r="U31" s="176"/>
      <c r="V31" s="176"/>
    </row>
    <row r="32" spans="1:22" ht="11.25" customHeight="1" x14ac:dyDescent="0.2">
      <c r="A32" s="144"/>
      <c r="B32" s="138"/>
      <c r="C32" s="146"/>
      <c r="D32" s="147"/>
      <c r="E32" s="148"/>
      <c r="F32" s="149"/>
      <c r="G32" s="151"/>
      <c r="H32" s="151"/>
      <c r="I32" s="151"/>
      <c r="J32" s="151"/>
      <c r="K32" s="177">
        <v>7</v>
      </c>
      <c r="L32" s="131"/>
      <c r="M32" s="185"/>
      <c r="N32" s="161"/>
      <c r="O32" s="175"/>
      <c r="P32" s="147"/>
      <c r="Q32" s="186"/>
      <c r="U32" s="176"/>
      <c r="V32" s="176"/>
    </row>
    <row r="33" spans="1:22" ht="11.25" customHeight="1" x14ac:dyDescent="0.2">
      <c r="A33" s="134"/>
      <c r="B33" s="138"/>
      <c r="C33" s="156"/>
      <c r="D33" s="156"/>
      <c r="E33" s="158"/>
      <c r="F33" s="142"/>
      <c r="G33" s="131"/>
      <c r="H33" s="131"/>
      <c r="I33" s="131"/>
      <c r="J33" s="145"/>
      <c r="K33" s="180"/>
      <c r="L33" s="171"/>
      <c r="M33" s="175"/>
      <c r="N33" s="161"/>
      <c r="O33" s="175"/>
      <c r="P33" s="147"/>
      <c r="Q33" s="186"/>
      <c r="U33" s="176"/>
      <c r="V33" s="176"/>
    </row>
    <row r="34" spans="1:22" ht="11.25" customHeight="1" x14ac:dyDescent="0.2">
      <c r="A34" s="134"/>
      <c r="B34" s="134"/>
      <c r="C34" s="156"/>
      <c r="D34" s="156"/>
      <c r="E34" s="158"/>
      <c r="F34" s="142"/>
      <c r="G34" s="131"/>
      <c r="H34" s="131"/>
      <c r="I34" s="131"/>
      <c r="J34" s="169"/>
      <c r="K34" s="153">
        <v>0</v>
      </c>
      <c r="L34" s="161"/>
      <c r="M34" s="153">
        <v>6</v>
      </c>
      <c r="N34" s="161"/>
      <c r="O34" s="175"/>
      <c r="P34" s="147"/>
      <c r="Q34" s="186"/>
      <c r="U34" s="176"/>
      <c r="V34" s="179"/>
    </row>
    <row r="35" spans="1:22" ht="11.25" customHeight="1" x14ac:dyDescent="0.55000000000000004">
      <c r="A35" s="144">
        <v>7</v>
      </c>
      <c r="B35" s="134"/>
      <c r="C35" s="146" t="s">
        <v>20</v>
      </c>
      <c r="D35" s="147"/>
      <c r="E35" s="148" t="s">
        <v>21</v>
      </c>
      <c r="F35" s="149"/>
      <c r="G35" s="174"/>
      <c r="H35" s="174"/>
      <c r="I35" s="174"/>
      <c r="J35" s="183"/>
      <c r="K35" s="153"/>
      <c r="L35" s="161"/>
      <c r="M35" s="153"/>
      <c r="N35" s="161"/>
      <c r="O35" s="187"/>
      <c r="P35" s="131"/>
      <c r="Q35" s="186"/>
    </row>
    <row r="36" spans="1:22" ht="11.25" customHeight="1" x14ac:dyDescent="0.55000000000000004">
      <c r="A36" s="144"/>
      <c r="B36" s="134"/>
      <c r="C36" s="146"/>
      <c r="D36" s="147"/>
      <c r="E36" s="148"/>
      <c r="F36" s="149"/>
      <c r="G36" s="131"/>
      <c r="H36" s="131"/>
      <c r="I36" s="131"/>
      <c r="J36" s="131"/>
      <c r="K36" s="175"/>
      <c r="L36" s="169"/>
      <c r="M36" s="175"/>
      <c r="N36" s="161"/>
      <c r="O36" s="187"/>
      <c r="P36" s="131"/>
      <c r="Q36" s="186"/>
    </row>
    <row r="37" spans="1:22" ht="11.25" customHeight="1" x14ac:dyDescent="0.55000000000000004">
      <c r="A37" s="134"/>
      <c r="B37" s="138"/>
      <c r="C37" s="156"/>
      <c r="D37" s="157"/>
      <c r="E37" s="158"/>
      <c r="F37" s="142"/>
      <c r="G37" s="131"/>
      <c r="H37" s="131"/>
      <c r="I37" s="131"/>
      <c r="J37" s="131"/>
      <c r="K37" s="175"/>
      <c r="L37" s="145"/>
      <c r="M37" s="188"/>
      <c r="N37" s="151"/>
      <c r="O37" s="175"/>
      <c r="P37" s="131"/>
      <c r="Q37" s="143"/>
    </row>
    <row r="38" spans="1:22" ht="11.25" customHeight="1" x14ac:dyDescent="0.2">
      <c r="A38" s="134"/>
      <c r="B38" s="134"/>
      <c r="C38" s="156"/>
      <c r="D38" s="156"/>
      <c r="E38" s="158"/>
      <c r="F38" s="142"/>
      <c r="G38" s="131"/>
      <c r="H38" s="131"/>
      <c r="I38" s="131"/>
      <c r="J38" s="131"/>
      <c r="K38" s="175"/>
      <c r="L38" s="131"/>
      <c r="M38" s="189"/>
      <c r="N38" s="131"/>
      <c r="O38" s="131"/>
      <c r="P38" s="131"/>
      <c r="Q38" s="143"/>
      <c r="U38" s="150"/>
      <c r="V38" s="150"/>
    </row>
    <row r="39" spans="1:22" ht="11.25" customHeight="1" x14ac:dyDescent="0.55000000000000004">
      <c r="A39" s="144">
        <v>8</v>
      </c>
      <c r="B39" s="138"/>
      <c r="C39" s="146" t="s">
        <v>22</v>
      </c>
      <c r="D39" s="147"/>
      <c r="E39" s="148" t="s">
        <v>23</v>
      </c>
      <c r="F39" s="149"/>
      <c r="G39" s="131"/>
      <c r="H39" s="131"/>
      <c r="I39" s="131"/>
      <c r="J39" s="131"/>
      <c r="K39" s="175"/>
      <c r="L39" s="131"/>
      <c r="M39" s="189"/>
      <c r="N39" s="131"/>
      <c r="O39" s="131"/>
      <c r="P39" s="131"/>
      <c r="Q39" s="143"/>
      <c r="U39" s="150"/>
    </row>
    <row r="40" spans="1:22" ht="11.25" customHeight="1" x14ac:dyDescent="0.55000000000000004">
      <c r="A40" s="144"/>
      <c r="B40" s="138"/>
      <c r="C40" s="146"/>
      <c r="D40" s="147"/>
      <c r="E40" s="148"/>
      <c r="F40" s="149"/>
      <c r="G40" s="151"/>
      <c r="H40" s="151"/>
      <c r="I40" s="151"/>
      <c r="J40" s="151"/>
      <c r="K40" s="190">
        <v>16</v>
      </c>
      <c r="L40" s="131"/>
      <c r="M40" s="190">
        <v>11</v>
      </c>
      <c r="N40" s="131"/>
      <c r="O40" s="131"/>
      <c r="P40" s="131"/>
      <c r="Q40" s="143"/>
    </row>
    <row r="41" spans="1:22" ht="11.25" customHeight="1" x14ac:dyDescent="0.55000000000000004">
      <c r="A41" s="134"/>
      <c r="B41" s="138"/>
      <c r="C41" s="156"/>
      <c r="D41" s="157"/>
      <c r="E41" s="158"/>
      <c r="F41" s="142"/>
      <c r="G41" s="131"/>
      <c r="H41" s="131"/>
      <c r="I41" s="131"/>
      <c r="J41" s="145"/>
      <c r="K41" s="191"/>
      <c r="L41" s="171"/>
      <c r="M41" s="190"/>
      <c r="N41" s="131"/>
      <c r="O41" s="131"/>
      <c r="P41" s="131"/>
      <c r="Q41" s="143"/>
    </row>
    <row r="42" spans="1:22" ht="11.25" customHeight="1" x14ac:dyDescent="0.55000000000000004">
      <c r="A42" s="134"/>
      <c r="B42" s="134"/>
      <c r="C42" s="156"/>
      <c r="D42" s="156"/>
      <c r="E42" s="158"/>
      <c r="F42" s="142"/>
      <c r="G42" s="131"/>
      <c r="H42" s="131"/>
      <c r="I42" s="131"/>
      <c r="J42" s="169"/>
      <c r="K42" s="187">
        <v>3</v>
      </c>
      <c r="L42" s="131"/>
      <c r="M42" s="131"/>
      <c r="N42" s="131"/>
      <c r="O42" s="131"/>
      <c r="P42" s="131"/>
      <c r="Q42" s="143"/>
    </row>
    <row r="43" spans="1:22" ht="11.25" customHeight="1" x14ac:dyDescent="0.55000000000000004">
      <c r="A43" s="144">
        <v>9</v>
      </c>
      <c r="B43" s="138"/>
      <c r="C43" s="146" t="s">
        <v>24</v>
      </c>
      <c r="D43" s="147"/>
      <c r="E43" s="148" t="s">
        <v>15</v>
      </c>
      <c r="F43" s="149"/>
      <c r="G43" s="192"/>
      <c r="H43" s="192"/>
      <c r="I43" s="193"/>
      <c r="J43" s="194"/>
      <c r="K43" s="195"/>
      <c r="L43" s="196"/>
      <c r="M43" s="196"/>
      <c r="N43" s="196"/>
      <c r="O43" s="196"/>
      <c r="P43" s="196"/>
    </row>
    <row r="44" spans="1:22" ht="11.25" customHeight="1" x14ac:dyDescent="0.55000000000000004">
      <c r="A44" s="144"/>
      <c r="B44" s="138"/>
      <c r="C44" s="146"/>
      <c r="D44" s="147"/>
      <c r="E44" s="148"/>
      <c r="F44" s="149"/>
      <c r="I44" s="196"/>
      <c r="J44" s="196"/>
      <c r="K44" s="196"/>
      <c r="L44" s="196"/>
      <c r="M44" s="196"/>
      <c r="N44" s="196"/>
      <c r="O44" s="196"/>
      <c r="P44" s="196"/>
    </row>
    <row r="45" spans="1:22" ht="20.399999999999999" customHeight="1" x14ac:dyDescent="0.55000000000000004">
      <c r="I45" s="196"/>
      <c r="J45" s="196"/>
      <c r="K45" s="196"/>
      <c r="L45" s="196"/>
      <c r="M45" s="196"/>
      <c r="N45" s="196"/>
      <c r="O45" s="196"/>
      <c r="P45" s="196"/>
    </row>
    <row r="46" spans="1:22" ht="11.25" customHeight="1" x14ac:dyDescent="0.55000000000000004">
      <c r="A46" s="124" t="s">
        <v>25</v>
      </c>
    </row>
    <row r="47" spans="1:22" ht="11.25" customHeight="1" x14ac:dyDescent="0.55000000000000004"/>
    <row r="48" spans="1:22" ht="14.15" customHeight="1" x14ac:dyDescent="0.55000000000000004"/>
    <row r="49" ht="14.15" customHeight="1" x14ac:dyDescent="0.55000000000000004"/>
  </sheetData>
  <mergeCells count="73">
    <mergeCell ref="P21:P34"/>
    <mergeCell ref="Q18:Q31"/>
    <mergeCell ref="L36:L37"/>
    <mergeCell ref="M31:M32"/>
    <mergeCell ref="M34:M35"/>
    <mergeCell ref="M40:M41"/>
    <mergeCell ref="O21:O22"/>
    <mergeCell ref="O35:O36"/>
    <mergeCell ref="J21:J22"/>
    <mergeCell ref="J25:J26"/>
    <mergeCell ref="J33:J34"/>
    <mergeCell ref="J41:J42"/>
    <mergeCell ref="K12:K13"/>
    <mergeCell ref="K16:K17"/>
    <mergeCell ref="K24:K25"/>
    <mergeCell ref="K26:K27"/>
    <mergeCell ref="K32:K33"/>
    <mergeCell ref="K34:K35"/>
    <mergeCell ref="K40:K41"/>
    <mergeCell ref="K42:K43"/>
    <mergeCell ref="F35:F36"/>
    <mergeCell ref="F39:F40"/>
    <mergeCell ref="F43:F44"/>
    <mergeCell ref="H17:H18"/>
    <mergeCell ref="I16:I17"/>
    <mergeCell ref="I18:I19"/>
    <mergeCell ref="F15:F16"/>
    <mergeCell ref="F19:F20"/>
    <mergeCell ref="F23:F24"/>
    <mergeCell ref="F27:F28"/>
    <mergeCell ref="F31:F32"/>
    <mergeCell ref="D35:D36"/>
    <mergeCell ref="D39:D40"/>
    <mergeCell ref="D43:D44"/>
    <mergeCell ref="E11:E12"/>
    <mergeCell ref="E15:E16"/>
    <mergeCell ref="E19:E20"/>
    <mergeCell ref="E23:E24"/>
    <mergeCell ref="E27:E28"/>
    <mergeCell ref="E31:E32"/>
    <mergeCell ref="E35:E36"/>
    <mergeCell ref="E39:E40"/>
    <mergeCell ref="E43:E44"/>
    <mergeCell ref="D15:D16"/>
    <mergeCell ref="D19:D20"/>
    <mergeCell ref="D23:D24"/>
    <mergeCell ref="D27:D28"/>
    <mergeCell ref="D31:D32"/>
    <mergeCell ref="A35:A36"/>
    <mergeCell ref="A39:A40"/>
    <mergeCell ref="A43:A44"/>
    <mergeCell ref="B11:B12"/>
    <mergeCell ref="C11:C12"/>
    <mergeCell ref="C15:C16"/>
    <mergeCell ref="C19:C20"/>
    <mergeCell ref="C23:C24"/>
    <mergeCell ref="C27:C28"/>
    <mergeCell ref="C31:C32"/>
    <mergeCell ref="C35:C36"/>
    <mergeCell ref="C39:C40"/>
    <mergeCell ref="C43:C44"/>
    <mergeCell ref="A15:A16"/>
    <mergeCell ref="A19:A20"/>
    <mergeCell ref="A23:A24"/>
    <mergeCell ref="A27:A28"/>
    <mergeCell ref="A31:A32"/>
    <mergeCell ref="A1:P1"/>
    <mergeCell ref="A2:P2"/>
    <mergeCell ref="G9:K9"/>
    <mergeCell ref="L9:O9"/>
    <mergeCell ref="A11:A12"/>
    <mergeCell ref="D11:D12"/>
    <mergeCell ref="F11:F12"/>
  </mergeCells>
  <phoneticPr fontId="23"/>
  <dataValidations count="1">
    <dataValidation type="list" allowBlank="1" showInputMessage="1" showErrorMessage="1" sqref="P21:P34" xr:uid="{00000000-0002-0000-0000-000000000000}">
      <formula1>チーム9</formula1>
    </dataValidation>
  </dataValidations>
  <pageMargins left="0.78680555555555598" right="0.78680555555555598" top="0.98263888888888895" bottom="0.98263888888888895" header="0.51180555555555596" footer="0.51180555555555596"/>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61"/>
  <sheetViews>
    <sheetView showGridLines="0" view="pageBreakPreview" zoomScale="85" zoomScaleNormal="85" zoomScaleSheetLayoutView="85" workbookViewId="0">
      <selection activeCell="AI42" sqref="AI42:AO43"/>
    </sheetView>
  </sheetViews>
  <sheetFormatPr defaultColWidth="8.81640625" defaultRowHeight="13" x14ac:dyDescent="0.2"/>
  <cols>
    <col min="1" max="39" width="2.453125" style="44" customWidth="1"/>
    <col min="40" max="40" width="2" style="44" customWidth="1"/>
    <col min="41" max="43" width="2.1796875" style="44" customWidth="1"/>
    <col min="44" max="44" width="3.81640625" style="44" customWidth="1"/>
    <col min="45" max="45" width="5.1796875" style="44" customWidth="1"/>
    <col min="46" max="46" width="14.81640625" style="44" customWidth="1"/>
    <col min="47" max="257" width="8.81640625" style="44"/>
    <col min="258" max="296" width="2" style="44" customWidth="1"/>
    <col min="297" max="297" width="1.08984375" style="44" customWidth="1"/>
    <col min="298" max="298" width="8.81640625" style="44"/>
    <col min="299" max="299" width="19.26953125" style="44" customWidth="1"/>
    <col min="300" max="513" width="8.81640625" style="44"/>
    <col min="514" max="552" width="2" style="44" customWidth="1"/>
    <col min="553" max="553" width="1.08984375" style="44" customWidth="1"/>
    <col min="554" max="554" width="8.81640625" style="44"/>
    <col min="555" max="555" width="19.26953125" style="44" customWidth="1"/>
    <col min="556" max="769" width="8.81640625" style="44"/>
    <col min="770" max="808" width="2" style="44" customWidth="1"/>
    <col min="809" max="809" width="1.08984375" style="44" customWidth="1"/>
    <col min="810" max="810" width="8.81640625" style="44"/>
    <col min="811" max="811" width="19.26953125" style="44" customWidth="1"/>
    <col min="812" max="1025" width="8.81640625" style="44"/>
    <col min="1026" max="1064" width="2" style="44" customWidth="1"/>
    <col min="1065" max="1065" width="1.08984375" style="44" customWidth="1"/>
    <col min="1066" max="1066" width="8.81640625" style="44"/>
    <col min="1067" max="1067" width="19.26953125" style="44" customWidth="1"/>
    <col min="1068" max="1281" width="8.81640625" style="44"/>
    <col min="1282" max="1320" width="2" style="44" customWidth="1"/>
    <col min="1321" max="1321" width="1.08984375" style="44" customWidth="1"/>
    <col min="1322" max="1322" width="8.81640625" style="44"/>
    <col min="1323" max="1323" width="19.26953125" style="44" customWidth="1"/>
    <col min="1324" max="1537" width="8.81640625" style="44"/>
    <col min="1538" max="1576" width="2" style="44" customWidth="1"/>
    <col min="1577" max="1577" width="1.08984375" style="44" customWidth="1"/>
    <col min="1578" max="1578" width="8.81640625" style="44"/>
    <col min="1579" max="1579" width="19.26953125" style="44" customWidth="1"/>
    <col min="1580" max="1793" width="8.81640625" style="44"/>
    <col min="1794" max="1832" width="2" style="44" customWidth="1"/>
    <col min="1833" max="1833" width="1.08984375" style="44" customWidth="1"/>
    <col min="1834" max="1834" width="8.81640625" style="44"/>
    <col min="1835" max="1835" width="19.26953125" style="44" customWidth="1"/>
    <col min="1836" max="2049" width="8.81640625" style="44"/>
    <col min="2050" max="2088" width="2" style="44" customWidth="1"/>
    <col min="2089" max="2089" width="1.08984375" style="44" customWidth="1"/>
    <col min="2090" max="2090" width="8.81640625" style="44"/>
    <col min="2091" max="2091" width="19.26953125" style="44" customWidth="1"/>
    <col min="2092" max="2305" width="8.81640625" style="44"/>
    <col min="2306" max="2344" width="2" style="44" customWidth="1"/>
    <col min="2345" max="2345" width="1.08984375" style="44" customWidth="1"/>
    <col min="2346" max="2346" width="8.81640625" style="44"/>
    <col min="2347" max="2347" width="19.26953125" style="44" customWidth="1"/>
    <col min="2348" max="2561" width="8.81640625" style="44"/>
    <col min="2562" max="2600" width="2" style="44" customWidth="1"/>
    <col min="2601" max="2601" width="1.08984375" style="44" customWidth="1"/>
    <col min="2602" max="2602" width="8.81640625" style="44"/>
    <col min="2603" max="2603" width="19.26953125" style="44" customWidth="1"/>
    <col min="2604" max="2817" width="8.81640625" style="44"/>
    <col min="2818" max="2856" width="2" style="44" customWidth="1"/>
    <col min="2857" max="2857" width="1.08984375" style="44" customWidth="1"/>
    <col min="2858" max="2858" width="8.81640625" style="44"/>
    <col min="2859" max="2859" width="19.26953125" style="44" customWidth="1"/>
    <col min="2860" max="3073" width="8.81640625" style="44"/>
    <col min="3074" max="3112" width="2" style="44" customWidth="1"/>
    <col min="3113" max="3113" width="1.08984375" style="44" customWidth="1"/>
    <col min="3114" max="3114" width="8.81640625" style="44"/>
    <col min="3115" max="3115" width="19.26953125" style="44" customWidth="1"/>
    <col min="3116" max="3329" width="8.81640625" style="44"/>
    <col min="3330" max="3368" width="2" style="44" customWidth="1"/>
    <col min="3369" max="3369" width="1.08984375" style="44" customWidth="1"/>
    <col min="3370" max="3370" width="8.81640625" style="44"/>
    <col min="3371" max="3371" width="19.26953125" style="44" customWidth="1"/>
    <col min="3372" max="3585" width="8.81640625" style="44"/>
    <col min="3586" max="3624" width="2" style="44" customWidth="1"/>
    <col min="3625" max="3625" width="1.08984375" style="44" customWidth="1"/>
    <col min="3626" max="3626" width="8.81640625" style="44"/>
    <col min="3627" max="3627" width="19.26953125" style="44" customWidth="1"/>
    <col min="3628" max="3841" width="8.81640625" style="44"/>
    <col min="3842" max="3880" width="2" style="44" customWidth="1"/>
    <col min="3881" max="3881" width="1.08984375" style="44" customWidth="1"/>
    <col min="3882" max="3882" width="8.81640625" style="44"/>
    <col min="3883" max="3883" width="19.26953125" style="44" customWidth="1"/>
    <col min="3884" max="4097" width="8.81640625" style="44"/>
    <col min="4098" max="4136" width="2" style="44" customWidth="1"/>
    <col min="4137" max="4137" width="1.08984375" style="44" customWidth="1"/>
    <col min="4138" max="4138" width="8.81640625" style="44"/>
    <col min="4139" max="4139" width="19.26953125" style="44" customWidth="1"/>
    <col min="4140" max="4353" width="8.81640625" style="44"/>
    <col min="4354" max="4392" width="2" style="44" customWidth="1"/>
    <col min="4393" max="4393" width="1.08984375" style="44" customWidth="1"/>
    <col min="4394" max="4394" width="8.81640625" style="44"/>
    <col min="4395" max="4395" width="19.26953125" style="44" customWidth="1"/>
    <col min="4396" max="4609" width="8.81640625" style="44"/>
    <col min="4610" max="4648" width="2" style="44" customWidth="1"/>
    <col min="4649" max="4649" width="1.08984375" style="44" customWidth="1"/>
    <col min="4650" max="4650" width="8.81640625" style="44"/>
    <col min="4651" max="4651" width="19.26953125" style="44" customWidth="1"/>
    <col min="4652" max="4865" width="8.81640625" style="44"/>
    <col min="4866" max="4904" width="2" style="44" customWidth="1"/>
    <col min="4905" max="4905" width="1.08984375" style="44" customWidth="1"/>
    <col min="4906" max="4906" width="8.81640625" style="44"/>
    <col min="4907" max="4907" width="19.26953125" style="44" customWidth="1"/>
    <col min="4908" max="5121" width="8.81640625" style="44"/>
    <col min="5122" max="5160" width="2" style="44" customWidth="1"/>
    <col min="5161" max="5161" width="1.08984375" style="44" customWidth="1"/>
    <col min="5162" max="5162" width="8.81640625" style="44"/>
    <col min="5163" max="5163" width="19.26953125" style="44" customWidth="1"/>
    <col min="5164" max="5377" width="8.81640625" style="44"/>
    <col min="5378" max="5416" width="2" style="44" customWidth="1"/>
    <col min="5417" max="5417" width="1.08984375" style="44" customWidth="1"/>
    <col min="5418" max="5418" width="8.81640625" style="44"/>
    <col min="5419" max="5419" width="19.26953125" style="44" customWidth="1"/>
    <col min="5420" max="5633" width="8.81640625" style="44"/>
    <col min="5634" max="5672" width="2" style="44" customWidth="1"/>
    <col min="5673" max="5673" width="1.08984375" style="44" customWidth="1"/>
    <col min="5674" max="5674" width="8.81640625" style="44"/>
    <col min="5675" max="5675" width="19.26953125" style="44" customWidth="1"/>
    <col min="5676" max="5889" width="8.81640625" style="44"/>
    <col min="5890" max="5928" width="2" style="44" customWidth="1"/>
    <col min="5929" max="5929" width="1.08984375" style="44" customWidth="1"/>
    <col min="5930" max="5930" width="8.81640625" style="44"/>
    <col min="5931" max="5931" width="19.26953125" style="44" customWidth="1"/>
    <col min="5932" max="6145" width="8.81640625" style="44"/>
    <col min="6146" max="6184" width="2" style="44" customWidth="1"/>
    <col min="6185" max="6185" width="1.08984375" style="44" customWidth="1"/>
    <col min="6186" max="6186" width="8.81640625" style="44"/>
    <col min="6187" max="6187" width="19.26953125" style="44" customWidth="1"/>
    <col min="6188" max="6401" width="8.81640625" style="44"/>
    <col min="6402" max="6440" width="2" style="44" customWidth="1"/>
    <col min="6441" max="6441" width="1.08984375" style="44" customWidth="1"/>
    <col min="6442" max="6442" width="8.81640625" style="44"/>
    <col min="6443" max="6443" width="19.26953125" style="44" customWidth="1"/>
    <col min="6444" max="6657" width="8.81640625" style="44"/>
    <col min="6658" max="6696" width="2" style="44" customWidth="1"/>
    <col min="6697" max="6697" width="1.08984375" style="44" customWidth="1"/>
    <col min="6698" max="6698" width="8.81640625" style="44"/>
    <col min="6699" max="6699" width="19.26953125" style="44" customWidth="1"/>
    <col min="6700" max="6913" width="8.81640625" style="44"/>
    <col min="6914" max="6952" width="2" style="44" customWidth="1"/>
    <col min="6953" max="6953" width="1.08984375" style="44" customWidth="1"/>
    <col min="6954" max="6954" width="8.81640625" style="44"/>
    <col min="6955" max="6955" width="19.26953125" style="44" customWidth="1"/>
    <col min="6956" max="7169" width="8.81640625" style="44"/>
    <col min="7170" max="7208" width="2" style="44" customWidth="1"/>
    <col min="7209" max="7209" width="1.08984375" style="44" customWidth="1"/>
    <col min="7210" max="7210" width="8.81640625" style="44"/>
    <col min="7211" max="7211" width="19.26953125" style="44" customWidth="1"/>
    <col min="7212" max="7425" width="8.81640625" style="44"/>
    <col min="7426" max="7464" width="2" style="44" customWidth="1"/>
    <col min="7465" max="7465" width="1.08984375" style="44" customWidth="1"/>
    <col min="7466" max="7466" width="8.81640625" style="44"/>
    <col min="7467" max="7467" width="19.26953125" style="44" customWidth="1"/>
    <col min="7468" max="7681" width="8.81640625" style="44"/>
    <col min="7682" max="7720" width="2" style="44" customWidth="1"/>
    <col min="7721" max="7721" width="1.08984375" style="44" customWidth="1"/>
    <col min="7722" max="7722" width="8.81640625" style="44"/>
    <col min="7723" max="7723" width="19.26953125" style="44" customWidth="1"/>
    <col min="7724" max="7937" width="8.81640625" style="44"/>
    <col min="7938" max="7976" width="2" style="44" customWidth="1"/>
    <col min="7977" max="7977" width="1.08984375" style="44" customWidth="1"/>
    <col min="7978" max="7978" width="8.81640625" style="44"/>
    <col min="7979" max="7979" width="19.26953125" style="44" customWidth="1"/>
    <col min="7980" max="8193" width="8.81640625" style="44"/>
    <col min="8194" max="8232" width="2" style="44" customWidth="1"/>
    <col min="8233" max="8233" width="1.08984375" style="44" customWidth="1"/>
    <col min="8234" max="8234" width="8.81640625" style="44"/>
    <col min="8235" max="8235" width="19.26953125" style="44" customWidth="1"/>
    <col min="8236" max="8449" width="8.81640625" style="44"/>
    <col min="8450" max="8488" width="2" style="44" customWidth="1"/>
    <col min="8489" max="8489" width="1.08984375" style="44" customWidth="1"/>
    <col min="8490" max="8490" width="8.81640625" style="44"/>
    <col min="8491" max="8491" width="19.26953125" style="44" customWidth="1"/>
    <col min="8492" max="8705" width="8.81640625" style="44"/>
    <col min="8706" max="8744" width="2" style="44" customWidth="1"/>
    <col min="8745" max="8745" width="1.08984375" style="44" customWidth="1"/>
    <col min="8746" max="8746" width="8.81640625" style="44"/>
    <col min="8747" max="8747" width="19.26953125" style="44" customWidth="1"/>
    <col min="8748" max="8961" width="8.81640625" style="44"/>
    <col min="8962" max="9000" width="2" style="44" customWidth="1"/>
    <col min="9001" max="9001" width="1.08984375" style="44" customWidth="1"/>
    <col min="9002" max="9002" width="8.81640625" style="44"/>
    <col min="9003" max="9003" width="19.26953125" style="44" customWidth="1"/>
    <col min="9004" max="9217" width="8.81640625" style="44"/>
    <col min="9218" max="9256" width="2" style="44" customWidth="1"/>
    <col min="9257" max="9257" width="1.08984375" style="44" customWidth="1"/>
    <col min="9258" max="9258" width="8.81640625" style="44"/>
    <col min="9259" max="9259" width="19.26953125" style="44" customWidth="1"/>
    <col min="9260" max="9473" width="8.81640625" style="44"/>
    <col min="9474" max="9512" width="2" style="44" customWidth="1"/>
    <col min="9513" max="9513" width="1.08984375" style="44" customWidth="1"/>
    <col min="9514" max="9514" width="8.81640625" style="44"/>
    <col min="9515" max="9515" width="19.26953125" style="44" customWidth="1"/>
    <col min="9516" max="9729" width="8.81640625" style="44"/>
    <col min="9730" max="9768" width="2" style="44" customWidth="1"/>
    <col min="9769" max="9769" width="1.08984375" style="44" customWidth="1"/>
    <col min="9770" max="9770" width="8.81640625" style="44"/>
    <col min="9771" max="9771" width="19.26953125" style="44" customWidth="1"/>
    <col min="9772" max="9985" width="8.81640625" style="44"/>
    <col min="9986" max="10024" width="2" style="44" customWidth="1"/>
    <col min="10025" max="10025" width="1.08984375" style="44" customWidth="1"/>
    <col min="10026" max="10026" width="8.81640625" style="44"/>
    <col min="10027" max="10027" width="19.26953125" style="44" customWidth="1"/>
    <col min="10028" max="10241" width="8.81640625" style="44"/>
    <col min="10242" max="10280" width="2" style="44" customWidth="1"/>
    <col min="10281" max="10281" width="1.08984375" style="44" customWidth="1"/>
    <col min="10282" max="10282" width="8.81640625" style="44"/>
    <col min="10283" max="10283" width="19.26953125" style="44" customWidth="1"/>
    <col min="10284" max="10497" width="8.81640625" style="44"/>
    <col min="10498" max="10536" width="2" style="44" customWidth="1"/>
    <col min="10537" max="10537" width="1.08984375" style="44" customWidth="1"/>
    <col min="10538" max="10538" width="8.81640625" style="44"/>
    <col min="10539" max="10539" width="19.26953125" style="44" customWidth="1"/>
    <col min="10540" max="10753" width="8.81640625" style="44"/>
    <col min="10754" max="10792" width="2" style="44" customWidth="1"/>
    <col min="10793" max="10793" width="1.08984375" style="44" customWidth="1"/>
    <col min="10794" max="10794" width="8.81640625" style="44"/>
    <col min="10795" max="10795" width="19.26953125" style="44" customWidth="1"/>
    <col min="10796" max="11009" width="8.81640625" style="44"/>
    <col min="11010" max="11048" width="2" style="44" customWidth="1"/>
    <col min="11049" max="11049" width="1.08984375" style="44" customWidth="1"/>
    <col min="11050" max="11050" width="8.81640625" style="44"/>
    <col min="11051" max="11051" width="19.26953125" style="44" customWidth="1"/>
    <col min="11052" max="11265" width="8.81640625" style="44"/>
    <col min="11266" max="11304" width="2" style="44" customWidth="1"/>
    <col min="11305" max="11305" width="1.08984375" style="44" customWidth="1"/>
    <col min="11306" max="11306" width="8.81640625" style="44"/>
    <col min="11307" max="11307" width="19.26953125" style="44" customWidth="1"/>
    <col min="11308" max="11521" width="8.81640625" style="44"/>
    <col min="11522" max="11560" width="2" style="44" customWidth="1"/>
    <col min="11561" max="11561" width="1.08984375" style="44" customWidth="1"/>
    <col min="11562" max="11562" width="8.81640625" style="44"/>
    <col min="11563" max="11563" width="19.26953125" style="44" customWidth="1"/>
    <col min="11564" max="11777" width="8.81640625" style="44"/>
    <col min="11778" max="11816" width="2" style="44" customWidth="1"/>
    <col min="11817" max="11817" width="1.08984375" style="44" customWidth="1"/>
    <col min="11818" max="11818" width="8.81640625" style="44"/>
    <col min="11819" max="11819" width="19.26953125" style="44" customWidth="1"/>
    <col min="11820" max="12033" width="8.81640625" style="44"/>
    <col min="12034" max="12072" width="2" style="44" customWidth="1"/>
    <col min="12073" max="12073" width="1.08984375" style="44" customWidth="1"/>
    <col min="12074" max="12074" width="8.81640625" style="44"/>
    <col min="12075" max="12075" width="19.26953125" style="44" customWidth="1"/>
    <col min="12076" max="12289" width="8.81640625" style="44"/>
    <col min="12290" max="12328" width="2" style="44" customWidth="1"/>
    <col min="12329" max="12329" width="1.08984375" style="44" customWidth="1"/>
    <col min="12330" max="12330" width="8.81640625" style="44"/>
    <col min="12331" max="12331" width="19.26953125" style="44" customWidth="1"/>
    <col min="12332" max="12545" width="8.81640625" style="44"/>
    <col min="12546" max="12584" width="2" style="44" customWidth="1"/>
    <col min="12585" max="12585" width="1.08984375" style="44" customWidth="1"/>
    <col min="12586" max="12586" width="8.81640625" style="44"/>
    <col min="12587" max="12587" width="19.26953125" style="44" customWidth="1"/>
    <col min="12588" max="12801" width="8.81640625" style="44"/>
    <col min="12802" max="12840" width="2" style="44" customWidth="1"/>
    <col min="12841" max="12841" width="1.08984375" style="44" customWidth="1"/>
    <col min="12842" max="12842" width="8.81640625" style="44"/>
    <col min="12843" max="12843" width="19.26953125" style="44" customWidth="1"/>
    <col min="12844" max="13057" width="8.81640625" style="44"/>
    <col min="13058" max="13096" width="2" style="44" customWidth="1"/>
    <col min="13097" max="13097" width="1.08984375" style="44" customWidth="1"/>
    <col min="13098" max="13098" width="8.81640625" style="44"/>
    <col min="13099" max="13099" width="19.26953125" style="44" customWidth="1"/>
    <col min="13100" max="13313" width="8.81640625" style="44"/>
    <col min="13314" max="13352" width="2" style="44" customWidth="1"/>
    <col min="13353" max="13353" width="1.08984375" style="44" customWidth="1"/>
    <col min="13354" max="13354" width="8.81640625" style="44"/>
    <col min="13355" max="13355" width="19.26953125" style="44" customWidth="1"/>
    <col min="13356" max="13569" width="8.81640625" style="44"/>
    <col min="13570" max="13608" width="2" style="44" customWidth="1"/>
    <col min="13609" max="13609" width="1.08984375" style="44" customWidth="1"/>
    <col min="13610" max="13610" width="8.81640625" style="44"/>
    <col min="13611" max="13611" width="19.26953125" style="44" customWidth="1"/>
    <col min="13612" max="13825" width="8.81640625" style="44"/>
    <col min="13826" max="13864" width="2" style="44" customWidth="1"/>
    <col min="13865" max="13865" width="1.08984375" style="44" customWidth="1"/>
    <col min="13866" max="13866" width="8.81640625" style="44"/>
    <col min="13867" max="13867" width="19.26953125" style="44" customWidth="1"/>
    <col min="13868" max="14081" width="8.81640625" style="44"/>
    <col min="14082" max="14120" width="2" style="44" customWidth="1"/>
    <col min="14121" max="14121" width="1.08984375" style="44" customWidth="1"/>
    <col min="14122" max="14122" width="8.81640625" style="44"/>
    <col min="14123" max="14123" width="19.26953125" style="44" customWidth="1"/>
    <col min="14124" max="14337" width="8.81640625" style="44"/>
    <col min="14338" max="14376" width="2" style="44" customWidth="1"/>
    <col min="14377" max="14377" width="1.08984375" style="44" customWidth="1"/>
    <col min="14378" max="14378" width="8.81640625" style="44"/>
    <col min="14379" max="14379" width="19.26953125" style="44" customWidth="1"/>
    <col min="14380" max="14593" width="8.81640625" style="44"/>
    <col min="14594" max="14632" width="2" style="44" customWidth="1"/>
    <col min="14633" max="14633" width="1.08984375" style="44" customWidth="1"/>
    <col min="14634" max="14634" width="8.81640625" style="44"/>
    <col min="14635" max="14635" width="19.26953125" style="44" customWidth="1"/>
    <col min="14636" max="14849" width="8.81640625" style="44"/>
    <col min="14850" max="14888" width="2" style="44" customWidth="1"/>
    <col min="14889" max="14889" width="1.08984375" style="44" customWidth="1"/>
    <col min="14890" max="14890" width="8.81640625" style="44"/>
    <col min="14891" max="14891" width="19.26953125" style="44" customWidth="1"/>
    <col min="14892" max="15105" width="8.81640625" style="44"/>
    <col min="15106" max="15144" width="2" style="44" customWidth="1"/>
    <col min="15145" max="15145" width="1.08984375" style="44" customWidth="1"/>
    <col min="15146" max="15146" width="8.81640625" style="44"/>
    <col min="15147" max="15147" width="19.26953125" style="44" customWidth="1"/>
    <col min="15148" max="15361" width="8.81640625" style="44"/>
    <col min="15362" max="15400" width="2" style="44" customWidth="1"/>
    <col min="15401" max="15401" width="1.08984375" style="44" customWidth="1"/>
    <col min="15402" max="15402" width="8.81640625" style="44"/>
    <col min="15403" max="15403" width="19.26953125" style="44" customWidth="1"/>
    <col min="15404" max="15617" width="8.81640625" style="44"/>
    <col min="15618" max="15656" width="2" style="44" customWidth="1"/>
    <col min="15657" max="15657" width="1.08984375" style="44" customWidth="1"/>
    <col min="15658" max="15658" width="8.81640625" style="44"/>
    <col min="15659" max="15659" width="19.26953125" style="44" customWidth="1"/>
    <col min="15660" max="15873" width="8.81640625" style="44"/>
    <col min="15874" max="15912" width="2" style="44" customWidth="1"/>
    <col min="15913" max="15913" width="1.08984375" style="44" customWidth="1"/>
    <col min="15914" max="15914" width="8.81640625" style="44"/>
    <col min="15915" max="15915" width="19.26953125" style="44" customWidth="1"/>
    <col min="15916" max="16129" width="8.81640625" style="44"/>
    <col min="16130" max="16168" width="2" style="44" customWidth="1"/>
    <col min="16169" max="16169" width="1.08984375" style="44" customWidth="1"/>
    <col min="16170" max="16170" width="8.81640625" style="44"/>
    <col min="16171" max="16171" width="19.26953125" style="44" customWidth="1"/>
    <col min="16172" max="16384" width="8.81640625" style="44"/>
  </cols>
  <sheetData>
    <row r="1" spans="1:46" ht="17.149999999999999" customHeight="1" x14ac:dyDescent="0.25">
      <c r="A1" s="74" t="s">
        <v>26</v>
      </c>
      <c r="B1" s="74"/>
      <c r="C1" s="74"/>
      <c r="D1" s="74"/>
      <c r="E1" s="75" t="str">
        <f>'8試合'!A1</f>
        <v>第２５回富山県シニアソフトボール選手権大会</v>
      </c>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row>
    <row r="2" spans="1:46" s="1" customFormat="1" ht="14.5" customHeight="1" x14ac:dyDescent="0.2">
      <c r="A2" s="76" t="s">
        <v>27</v>
      </c>
      <c r="B2" s="76"/>
      <c r="C2" s="76"/>
      <c r="D2" s="76"/>
      <c r="E2" s="77" t="s">
        <v>28</v>
      </c>
      <c r="F2" s="77"/>
      <c r="G2" s="77"/>
      <c r="H2" s="78"/>
      <c r="I2" s="78"/>
      <c r="J2" s="78"/>
      <c r="K2" s="78"/>
      <c r="L2" s="78"/>
      <c r="M2" s="78"/>
      <c r="N2" s="78"/>
      <c r="O2" s="78"/>
      <c r="P2" s="78"/>
      <c r="Q2" s="26"/>
      <c r="R2" s="77" t="s">
        <v>29</v>
      </c>
      <c r="S2" s="77"/>
      <c r="T2" s="77"/>
      <c r="U2" s="79"/>
      <c r="V2" s="79"/>
      <c r="W2" s="79"/>
      <c r="X2" s="79"/>
      <c r="Y2" s="79"/>
      <c r="Z2" s="79"/>
      <c r="AA2" s="79"/>
      <c r="AB2" s="79"/>
      <c r="AC2" s="79"/>
      <c r="AD2" s="28"/>
      <c r="AE2" s="28"/>
      <c r="AF2" s="28"/>
      <c r="AG2" s="28"/>
      <c r="AH2" s="28"/>
      <c r="AI2" s="28"/>
      <c r="AJ2" s="28"/>
      <c r="AK2" s="28"/>
    </row>
    <row r="3" spans="1:46" ht="17.149999999999999" customHeight="1" x14ac:dyDescent="0.3">
      <c r="A3" s="45"/>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46" ht="17.149999999999999" customHeight="1" x14ac:dyDescent="0.2">
      <c r="A4" s="47" t="s">
        <v>30</v>
      </c>
      <c r="D4" s="80" t="s">
        <v>31</v>
      </c>
      <c r="E4" s="80"/>
      <c r="F4" s="80"/>
      <c r="G4" s="80"/>
      <c r="H4" s="80"/>
      <c r="I4" s="80"/>
      <c r="J4" s="80"/>
      <c r="K4" s="48"/>
      <c r="M4" s="81">
        <v>1</v>
      </c>
      <c r="N4" s="81"/>
      <c r="O4" s="81">
        <v>2</v>
      </c>
      <c r="P4" s="81"/>
      <c r="Q4" s="81">
        <v>3</v>
      </c>
      <c r="R4" s="81"/>
      <c r="S4" s="81">
        <v>4</v>
      </c>
      <c r="T4" s="81"/>
      <c r="U4" s="81">
        <v>5</v>
      </c>
      <c r="V4" s="81"/>
      <c r="W4" s="81">
        <v>6</v>
      </c>
      <c r="X4" s="81"/>
      <c r="Y4" s="81">
        <v>7</v>
      </c>
      <c r="Z4" s="81"/>
      <c r="AA4" s="81">
        <v>8</v>
      </c>
      <c r="AB4" s="81"/>
      <c r="AC4" s="81">
        <v>9</v>
      </c>
      <c r="AD4" s="81"/>
      <c r="AE4" s="81">
        <v>10</v>
      </c>
      <c r="AF4" s="81"/>
      <c r="AG4" s="81" t="s">
        <v>32</v>
      </c>
      <c r="AH4" s="81"/>
      <c r="AI4" s="81" t="s">
        <v>33</v>
      </c>
      <c r="AJ4" s="81"/>
      <c r="AK4" s="81"/>
      <c r="AL4" s="81"/>
      <c r="AM4" s="81"/>
      <c r="AN4" s="81"/>
      <c r="AT4" s="34" t="s">
        <v>30</v>
      </c>
    </row>
    <row r="5" spans="1:46" ht="17.149999999999999" customHeight="1" x14ac:dyDescent="0.2">
      <c r="A5" s="49">
        <v>1</v>
      </c>
      <c r="B5" s="82"/>
      <c r="C5" s="83"/>
      <c r="D5" s="83"/>
      <c r="E5" s="83"/>
      <c r="F5" s="83"/>
      <c r="G5" s="83"/>
      <c r="H5" s="83"/>
      <c r="I5" s="83"/>
      <c r="J5" s="83"/>
      <c r="K5" s="83"/>
      <c r="L5" s="84"/>
      <c r="M5" s="85"/>
      <c r="N5" s="85"/>
      <c r="O5" s="85"/>
      <c r="P5" s="85"/>
      <c r="Q5" s="85"/>
      <c r="R5" s="85"/>
      <c r="S5" s="85"/>
      <c r="T5" s="85"/>
      <c r="U5" s="85"/>
      <c r="V5" s="85"/>
      <c r="W5" s="85"/>
      <c r="X5" s="85"/>
      <c r="Y5" s="85"/>
      <c r="Z5" s="85"/>
      <c r="AA5" s="85"/>
      <c r="AB5" s="85"/>
      <c r="AC5" s="85"/>
      <c r="AD5" s="85"/>
      <c r="AE5" s="85"/>
      <c r="AF5" s="82"/>
      <c r="AG5" s="86" t="str">
        <f>IF(M5="","",SUM(M5:AF5))</f>
        <v/>
      </c>
      <c r="AH5" s="87"/>
      <c r="AI5" s="88"/>
      <c r="AJ5" s="89"/>
      <c r="AK5" s="89"/>
      <c r="AL5" s="89"/>
      <c r="AM5" s="89"/>
      <c r="AN5" s="89"/>
      <c r="AO5" s="90"/>
      <c r="AR5" s="35" t="s">
        <v>34</v>
      </c>
      <c r="AT5" s="34" t="s">
        <v>35</v>
      </c>
    </row>
    <row r="6" spans="1:46" ht="17.149999999999999" customHeight="1" x14ac:dyDescent="0.2">
      <c r="B6" s="82"/>
      <c r="C6" s="83"/>
      <c r="D6" s="83"/>
      <c r="E6" s="83"/>
      <c r="F6" s="83"/>
      <c r="G6" s="83"/>
      <c r="H6" s="83"/>
      <c r="I6" s="83"/>
      <c r="J6" s="83"/>
      <c r="K6" s="83"/>
      <c r="L6" s="84"/>
      <c r="M6" s="85"/>
      <c r="N6" s="85"/>
      <c r="O6" s="85"/>
      <c r="P6" s="85"/>
      <c r="Q6" s="85"/>
      <c r="R6" s="85"/>
      <c r="S6" s="85"/>
      <c r="T6" s="85"/>
      <c r="U6" s="85"/>
      <c r="V6" s="85"/>
      <c r="W6" s="85"/>
      <c r="X6" s="85"/>
      <c r="Y6" s="85"/>
      <c r="Z6" s="85"/>
      <c r="AA6" s="85"/>
      <c r="AB6" s="85"/>
      <c r="AC6" s="85"/>
      <c r="AD6" s="85"/>
      <c r="AE6" s="85"/>
      <c r="AF6" s="82"/>
      <c r="AG6" s="91" t="str">
        <f>IF(M6="","",SUM(M6:AF6)+AR6)</f>
        <v/>
      </c>
      <c r="AH6" s="92" t="str">
        <f>IF(AB6=0,"",IF(AA6=AB6+AO6+AE6+AF6+AM6,ROUND((AC6/AB6),3),"error"))</f>
        <v/>
      </c>
      <c r="AI6" s="88"/>
      <c r="AJ6" s="89"/>
      <c r="AK6" s="89"/>
      <c r="AL6" s="89"/>
      <c r="AM6" s="89"/>
      <c r="AN6" s="89"/>
      <c r="AO6" s="90"/>
      <c r="AP6" s="68"/>
      <c r="AQ6" s="68"/>
      <c r="AR6" s="71"/>
      <c r="AT6" s="34" t="s">
        <v>36</v>
      </c>
    </row>
    <row r="7" spans="1:46" ht="14" x14ac:dyDescent="0.2">
      <c r="A7" s="47" t="s">
        <v>30</v>
      </c>
      <c r="C7" s="50"/>
      <c r="D7" s="50"/>
      <c r="E7" s="50"/>
      <c r="F7" s="50"/>
      <c r="G7" s="50"/>
      <c r="H7" s="50"/>
      <c r="I7" s="50"/>
      <c r="J7" s="50"/>
      <c r="K7" s="50"/>
      <c r="L7" s="50"/>
      <c r="AL7" s="67"/>
      <c r="AM7" s="67"/>
      <c r="AN7" s="68"/>
      <c r="AO7" s="68"/>
      <c r="AP7" s="68"/>
      <c r="AQ7" s="68"/>
      <c r="AR7" s="42"/>
      <c r="AT7" s="34" t="s">
        <v>37</v>
      </c>
    </row>
    <row r="8" spans="1:46" ht="17.149999999999999" customHeight="1" x14ac:dyDescent="0.2">
      <c r="A8" s="49">
        <f>A5+1</f>
        <v>2</v>
      </c>
      <c r="B8" s="82"/>
      <c r="C8" s="83"/>
      <c r="D8" s="83"/>
      <c r="E8" s="83"/>
      <c r="F8" s="83"/>
      <c r="G8" s="83"/>
      <c r="H8" s="83"/>
      <c r="I8" s="83"/>
      <c r="J8" s="83"/>
      <c r="K8" s="83"/>
      <c r="L8" s="84"/>
      <c r="M8" s="85"/>
      <c r="N8" s="85"/>
      <c r="O8" s="85"/>
      <c r="P8" s="85"/>
      <c r="Q8" s="85"/>
      <c r="R8" s="85"/>
      <c r="S8" s="85"/>
      <c r="T8" s="85"/>
      <c r="U8" s="85"/>
      <c r="V8" s="85"/>
      <c r="W8" s="85"/>
      <c r="X8" s="85"/>
      <c r="Y8" s="85"/>
      <c r="Z8" s="85"/>
      <c r="AA8" s="85"/>
      <c r="AB8" s="85"/>
      <c r="AC8" s="85"/>
      <c r="AD8" s="85"/>
      <c r="AE8" s="85"/>
      <c r="AF8" s="82"/>
      <c r="AG8" s="86" t="str">
        <f>IF(M8="","",SUM(M8:AF8))</f>
        <v/>
      </c>
      <c r="AH8" s="87"/>
      <c r="AI8" s="88"/>
      <c r="AJ8" s="89"/>
      <c r="AK8" s="89"/>
      <c r="AL8" s="89"/>
      <c r="AM8" s="89"/>
      <c r="AN8" s="89"/>
      <c r="AO8" s="90"/>
      <c r="AR8" s="35" t="s">
        <v>34</v>
      </c>
      <c r="AT8" s="34" t="s">
        <v>38</v>
      </c>
    </row>
    <row r="9" spans="1:46" ht="17.149999999999999" customHeight="1" x14ac:dyDescent="0.2">
      <c r="A9" s="49"/>
      <c r="B9" s="82"/>
      <c r="C9" s="83"/>
      <c r="D9" s="83"/>
      <c r="E9" s="83"/>
      <c r="F9" s="83"/>
      <c r="G9" s="83"/>
      <c r="H9" s="83"/>
      <c r="I9" s="83"/>
      <c r="J9" s="83"/>
      <c r="K9" s="83"/>
      <c r="L9" s="84"/>
      <c r="M9" s="85"/>
      <c r="N9" s="85"/>
      <c r="O9" s="85"/>
      <c r="P9" s="85"/>
      <c r="Q9" s="85"/>
      <c r="R9" s="85"/>
      <c r="S9" s="85"/>
      <c r="T9" s="85"/>
      <c r="U9" s="85"/>
      <c r="V9" s="85"/>
      <c r="W9" s="85"/>
      <c r="X9" s="85"/>
      <c r="Y9" s="85"/>
      <c r="Z9" s="85"/>
      <c r="AA9" s="85"/>
      <c r="AB9" s="85"/>
      <c r="AC9" s="85"/>
      <c r="AD9" s="85"/>
      <c r="AE9" s="85"/>
      <c r="AF9" s="82"/>
      <c r="AG9" s="91" t="str">
        <f>IF(M9="","",SUM(M9:AF9)+AR9)</f>
        <v/>
      </c>
      <c r="AH9" s="92" t="str">
        <f>IF(AB9=0,"",IF(AA9=AB9+AO9+AE9+AF9+AM9,ROUND((AC9/AB9),3),"error"))</f>
        <v/>
      </c>
      <c r="AI9" s="88"/>
      <c r="AJ9" s="89"/>
      <c r="AK9" s="89"/>
      <c r="AL9" s="89"/>
      <c r="AM9" s="89"/>
      <c r="AN9" s="89"/>
      <c r="AO9" s="90"/>
      <c r="AP9" s="68"/>
      <c r="AQ9" s="68"/>
      <c r="AR9" s="71"/>
      <c r="AT9" s="34" t="s">
        <v>39</v>
      </c>
    </row>
    <row r="10" spans="1:46" ht="14" x14ac:dyDescent="0.2">
      <c r="A10" s="47" t="s">
        <v>35</v>
      </c>
      <c r="C10" s="50"/>
      <c r="D10" s="50"/>
      <c r="E10" s="50"/>
      <c r="F10" s="50"/>
      <c r="G10" s="50"/>
      <c r="H10" s="50"/>
      <c r="I10" s="50"/>
      <c r="J10" s="50"/>
      <c r="K10" s="50"/>
      <c r="L10" s="50"/>
      <c r="AL10" s="67"/>
      <c r="AM10" s="67"/>
      <c r="AN10" s="67"/>
      <c r="AT10" s="34"/>
    </row>
    <row r="11" spans="1:46" ht="17.149999999999999" customHeight="1" x14ac:dyDescent="0.2">
      <c r="A11" s="49">
        <f>A8+1</f>
        <v>3</v>
      </c>
      <c r="B11" s="82"/>
      <c r="C11" s="83"/>
      <c r="D11" s="83"/>
      <c r="E11" s="83"/>
      <c r="F11" s="83"/>
      <c r="G11" s="83"/>
      <c r="H11" s="83"/>
      <c r="I11" s="83"/>
      <c r="J11" s="83"/>
      <c r="K11" s="83"/>
      <c r="L11" s="84"/>
      <c r="M11" s="85"/>
      <c r="N11" s="85"/>
      <c r="O11" s="85"/>
      <c r="P11" s="85"/>
      <c r="Q11" s="85"/>
      <c r="R11" s="85"/>
      <c r="S11" s="85"/>
      <c r="T11" s="85"/>
      <c r="U11" s="85"/>
      <c r="V11" s="85"/>
      <c r="W11" s="85"/>
      <c r="X11" s="85"/>
      <c r="Y11" s="85"/>
      <c r="Z11" s="85"/>
      <c r="AA11" s="85"/>
      <c r="AB11" s="85"/>
      <c r="AC11" s="85"/>
      <c r="AD11" s="85"/>
      <c r="AE11" s="85"/>
      <c r="AF11" s="82"/>
      <c r="AG11" s="86" t="str">
        <f>IF(M11="","",SUM(M11:AF11))</f>
        <v/>
      </c>
      <c r="AH11" s="87"/>
      <c r="AI11" s="88"/>
      <c r="AJ11" s="89"/>
      <c r="AK11" s="89"/>
      <c r="AL11" s="89"/>
      <c r="AM11" s="89"/>
      <c r="AN11" s="89"/>
      <c r="AO11" s="90"/>
      <c r="AR11" s="35" t="s">
        <v>34</v>
      </c>
      <c r="AT11" s="34"/>
    </row>
    <row r="12" spans="1:46" ht="17.149999999999999" customHeight="1" x14ac:dyDescent="0.2">
      <c r="A12" s="49"/>
      <c r="B12" s="82"/>
      <c r="C12" s="83"/>
      <c r="D12" s="83"/>
      <c r="E12" s="83"/>
      <c r="F12" s="83"/>
      <c r="G12" s="83"/>
      <c r="H12" s="83"/>
      <c r="I12" s="83"/>
      <c r="J12" s="83"/>
      <c r="K12" s="83"/>
      <c r="L12" s="84"/>
      <c r="M12" s="85"/>
      <c r="N12" s="85"/>
      <c r="O12" s="85"/>
      <c r="P12" s="85"/>
      <c r="Q12" s="85"/>
      <c r="R12" s="85"/>
      <c r="S12" s="85"/>
      <c r="T12" s="85"/>
      <c r="U12" s="85"/>
      <c r="V12" s="85"/>
      <c r="W12" s="85"/>
      <c r="X12" s="85"/>
      <c r="Y12" s="85"/>
      <c r="Z12" s="85"/>
      <c r="AA12" s="85"/>
      <c r="AB12" s="85"/>
      <c r="AC12" s="85"/>
      <c r="AD12" s="85"/>
      <c r="AE12" s="85"/>
      <c r="AF12" s="82"/>
      <c r="AG12" s="91" t="str">
        <f>IF(M12="","",SUM(M12:AF12)+AR12)</f>
        <v/>
      </c>
      <c r="AH12" s="92" t="str">
        <f>IF(AB12=0,"",IF(AA12=AB12+AO12+AE12+AF12+AM12,ROUND((AC12/AB12),3),"error"))</f>
        <v/>
      </c>
      <c r="AI12" s="88"/>
      <c r="AJ12" s="89"/>
      <c r="AK12" s="89"/>
      <c r="AL12" s="89"/>
      <c r="AM12" s="89"/>
      <c r="AN12" s="89"/>
      <c r="AO12" s="90"/>
      <c r="AP12" s="68"/>
      <c r="AQ12" s="68"/>
      <c r="AR12" s="71"/>
      <c r="AT12" s="34"/>
    </row>
    <row r="13" spans="1:46" ht="14" x14ac:dyDescent="0.2">
      <c r="A13" s="47" t="s">
        <v>35</v>
      </c>
      <c r="C13" s="50"/>
      <c r="D13" s="50"/>
      <c r="E13" s="50"/>
      <c r="F13" s="50"/>
      <c r="G13" s="50"/>
      <c r="H13" s="50"/>
      <c r="I13" s="50"/>
      <c r="J13" s="50"/>
      <c r="K13" s="50"/>
      <c r="L13" s="50"/>
      <c r="AL13" s="67"/>
      <c r="AM13" s="67"/>
      <c r="AN13" s="67"/>
      <c r="AT13" s="34"/>
    </row>
    <row r="14" spans="1:46" ht="17.149999999999999" customHeight="1" x14ac:dyDescent="0.2">
      <c r="A14" s="49">
        <f>A11+1</f>
        <v>4</v>
      </c>
      <c r="B14" s="82"/>
      <c r="C14" s="83"/>
      <c r="D14" s="83"/>
      <c r="E14" s="83"/>
      <c r="F14" s="83"/>
      <c r="G14" s="83"/>
      <c r="H14" s="83"/>
      <c r="I14" s="83"/>
      <c r="J14" s="83"/>
      <c r="K14" s="83"/>
      <c r="L14" s="84"/>
      <c r="M14" s="85"/>
      <c r="N14" s="85"/>
      <c r="O14" s="85"/>
      <c r="P14" s="85"/>
      <c r="Q14" s="85"/>
      <c r="R14" s="85"/>
      <c r="S14" s="85"/>
      <c r="T14" s="85"/>
      <c r="U14" s="85"/>
      <c r="V14" s="85"/>
      <c r="W14" s="85"/>
      <c r="X14" s="85"/>
      <c r="Y14" s="85"/>
      <c r="Z14" s="85"/>
      <c r="AA14" s="85"/>
      <c r="AB14" s="85"/>
      <c r="AC14" s="85"/>
      <c r="AD14" s="85"/>
      <c r="AE14" s="85"/>
      <c r="AF14" s="82"/>
      <c r="AG14" s="86" t="str">
        <f>IF(M14="","",SUM(M14:AF14))</f>
        <v/>
      </c>
      <c r="AH14" s="87"/>
      <c r="AI14" s="88"/>
      <c r="AJ14" s="89"/>
      <c r="AK14" s="89"/>
      <c r="AL14" s="89"/>
      <c r="AM14" s="89"/>
      <c r="AN14" s="89"/>
      <c r="AO14" s="90"/>
      <c r="AR14" s="35" t="s">
        <v>34</v>
      </c>
      <c r="AT14" s="34"/>
    </row>
    <row r="15" spans="1:46" ht="17.149999999999999" customHeight="1" x14ac:dyDescent="0.2">
      <c r="A15" s="49"/>
      <c r="B15" s="82"/>
      <c r="C15" s="83"/>
      <c r="D15" s="83"/>
      <c r="E15" s="83"/>
      <c r="F15" s="83"/>
      <c r="G15" s="83"/>
      <c r="H15" s="83"/>
      <c r="I15" s="83"/>
      <c r="J15" s="83"/>
      <c r="K15" s="83"/>
      <c r="L15" s="84"/>
      <c r="M15" s="85"/>
      <c r="N15" s="85"/>
      <c r="O15" s="85"/>
      <c r="P15" s="85"/>
      <c r="Q15" s="85"/>
      <c r="R15" s="85"/>
      <c r="S15" s="85"/>
      <c r="T15" s="85"/>
      <c r="U15" s="85"/>
      <c r="V15" s="85"/>
      <c r="W15" s="85"/>
      <c r="X15" s="85"/>
      <c r="Y15" s="85"/>
      <c r="Z15" s="85"/>
      <c r="AA15" s="85"/>
      <c r="AB15" s="85"/>
      <c r="AC15" s="85"/>
      <c r="AD15" s="85"/>
      <c r="AE15" s="85"/>
      <c r="AF15" s="82"/>
      <c r="AG15" s="91" t="str">
        <f>IF(M15="","",SUM(M15:AF15)+AR15)</f>
        <v/>
      </c>
      <c r="AH15" s="92" t="str">
        <f>IF(AB15=0,"",IF(AA15=AB15+AO15+AE15+AF15+AM15,ROUND((AC15/AB15),3),"error"))</f>
        <v/>
      </c>
      <c r="AI15" s="88"/>
      <c r="AJ15" s="89"/>
      <c r="AK15" s="89"/>
      <c r="AL15" s="89"/>
      <c r="AM15" s="89"/>
      <c r="AN15" s="89"/>
      <c r="AO15" s="90"/>
      <c r="AP15" s="68"/>
      <c r="AQ15" s="68"/>
      <c r="AR15" s="71"/>
      <c r="AT15" s="38"/>
    </row>
    <row r="16" spans="1:46" ht="14" x14ac:dyDescent="0.2">
      <c r="A16" s="47" t="s">
        <v>35</v>
      </c>
      <c r="C16" s="50"/>
      <c r="D16" s="50"/>
      <c r="E16" s="50"/>
      <c r="F16" s="50"/>
      <c r="G16" s="50"/>
      <c r="H16" s="50"/>
      <c r="I16" s="50"/>
      <c r="J16" s="50"/>
      <c r="K16" s="50"/>
      <c r="L16" s="50"/>
      <c r="AL16" s="67"/>
      <c r="AM16" s="67"/>
      <c r="AN16" s="67"/>
      <c r="AT16" s="39"/>
    </row>
    <row r="17" spans="1:46" ht="17.149999999999999" customHeight="1" x14ac:dyDescent="0.2">
      <c r="A17" s="49">
        <f>A14+1</f>
        <v>5</v>
      </c>
      <c r="B17" s="82"/>
      <c r="C17" s="83"/>
      <c r="D17" s="83"/>
      <c r="E17" s="83"/>
      <c r="F17" s="83"/>
      <c r="G17" s="83"/>
      <c r="H17" s="83"/>
      <c r="I17" s="83"/>
      <c r="J17" s="83"/>
      <c r="K17" s="83"/>
      <c r="L17" s="84"/>
      <c r="M17" s="85"/>
      <c r="N17" s="85"/>
      <c r="O17" s="85"/>
      <c r="P17" s="85"/>
      <c r="Q17" s="85"/>
      <c r="R17" s="85"/>
      <c r="S17" s="85"/>
      <c r="T17" s="85"/>
      <c r="U17" s="85"/>
      <c r="V17" s="85"/>
      <c r="W17" s="85"/>
      <c r="X17" s="85"/>
      <c r="Y17" s="85"/>
      <c r="Z17" s="85"/>
      <c r="AA17" s="85"/>
      <c r="AB17" s="85"/>
      <c r="AC17" s="85"/>
      <c r="AD17" s="85"/>
      <c r="AE17" s="85"/>
      <c r="AF17" s="82"/>
      <c r="AG17" s="86" t="str">
        <f>IF(M17="","",SUM(M17:AF17))</f>
        <v/>
      </c>
      <c r="AH17" s="87"/>
      <c r="AI17" s="88"/>
      <c r="AJ17" s="89"/>
      <c r="AK17" s="89"/>
      <c r="AL17" s="89"/>
      <c r="AM17" s="89"/>
      <c r="AN17" s="89"/>
      <c r="AO17" s="90"/>
      <c r="AR17" s="35" t="s">
        <v>34</v>
      </c>
      <c r="AT17" s="39"/>
    </row>
    <row r="18" spans="1:46" ht="17.149999999999999" customHeight="1" x14ac:dyDescent="0.2">
      <c r="B18" s="82"/>
      <c r="C18" s="83"/>
      <c r="D18" s="83"/>
      <c r="E18" s="83"/>
      <c r="F18" s="83"/>
      <c r="G18" s="83"/>
      <c r="H18" s="83"/>
      <c r="I18" s="83"/>
      <c r="J18" s="83"/>
      <c r="K18" s="83"/>
      <c r="L18" s="84"/>
      <c r="M18" s="85"/>
      <c r="N18" s="85"/>
      <c r="O18" s="85"/>
      <c r="P18" s="85"/>
      <c r="Q18" s="85"/>
      <c r="R18" s="85"/>
      <c r="S18" s="85"/>
      <c r="T18" s="85"/>
      <c r="U18" s="85"/>
      <c r="V18" s="85"/>
      <c r="W18" s="85"/>
      <c r="X18" s="85"/>
      <c r="Y18" s="85"/>
      <c r="Z18" s="85"/>
      <c r="AA18" s="85"/>
      <c r="AB18" s="85"/>
      <c r="AC18" s="85"/>
      <c r="AD18" s="85"/>
      <c r="AE18" s="85"/>
      <c r="AF18" s="82"/>
      <c r="AG18" s="91" t="str">
        <f>IF(M18="","",SUM(M18:AF18)+AR18)</f>
        <v/>
      </c>
      <c r="AH18" s="92" t="str">
        <f>IF(AB18=0,"",IF(AA18=AB18+AO18+AE18+AF18+AM18,ROUND((AC18/AB18),3),"error"))</f>
        <v/>
      </c>
      <c r="AI18" s="88"/>
      <c r="AJ18" s="89"/>
      <c r="AK18" s="89"/>
      <c r="AL18" s="89"/>
      <c r="AM18" s="89"/>
      <c r="AN18" s="89"/>
      <c r="AO18" s="90"/>
      <c r="AP18" s="68"/>
      <c r="AQ18" s="68"/>
      <c r="AR18" s="71"/>
    </row>
    <row r="19" spans="1:46" ht="14" x14ac:dyDescent="0.2">
      <c r="C19" s="50"/>
      <c r="D19" s="50"/>
      <c r="E19" s="50"/>
      <c r="F19" s="50"/>
      <c r="G19" s="50"/>
      <c r="H19" s="50"/>
      <c r="I19" s="50"/>
      <c r="J19" s="50"/>
      <c r="K19" s="50"/>
      <c r="L19" s="50"/>
      <c r="AL19" s="67"/>
      <c r="AM19" s="67"/>
      <c r="AN19" s="67"/>
    </row>
    <row r="20" spans="1:46" ht="14" x14ac:dyDescent="0.2">
      <c r="A20" s="47" t="s">
        <v>38</v>
      </c>
      <c r="B20" s="5"/>
      <c r="C20" s="6"/>
      <c r="D20" s="93" t="s">
        <v>40</v>
      </c>
      <c r="E20" s="93"/>
      <c r="F20" s="93"/>
      <c r="G20" s="93"/>
      <c r="H20" s="94"/>
      <c r="I20" s="94"/>
      <c r="J20" s="94"/>
      <c r="K20" s="94"/>
      <c r="L20" s="94"/>
      <c r="M20" s="93" t="s">
        <v>41</v>
      </c>
      <c r="N20" s="93"/>
      <c r="O20" s="93"/>
      <c r="P20" s="93"/>
      <c r="Q20" s="94"/>
      <c r="R20" s="94"/>
      <c r="S20" s="94"/>
      <c r="T20" s="94"/>
      <c r="U20" s="94"/>
      <c r="V20" s="93" t="s">
        <v>42</v>
      </c>
      <c r="W20" s="93"/>
      <c r="X20" s="93"/>
      <c r="Y20" s="93"/>
      <c r="Z20" s="95" t="str">
        <f>IF(H20="","",Q20-H20-AI20)</f>
        <v/>
      </c>
      <c r="AA20" s="95"/>
      <c r="AB20" s="95"/>
      <c r="AC20" s="95"/>
      <c r="AD20" s="95"/>
      <c r="AE20" s="93" t="s">
        <v>43</v>
      </c>
      <c r="AF20" s="93"/>
      <c r="AG20" s="93"/>
      <c r="AH20" s="93"/>
      <c r="AI20" s="95"/>
      <c r="AJ20" s="95"/>
      <c r="AK20" s="95"/>
      <c r="AL20" s="95"/>
      <c r="AM20" s="95"/>
      <c r="AN20" s="22"/>
      <c r="AO20" s="2"/>
      <c r="AR20" s="35"/>
      <c r="AT20" s="34"/>
    </row>
    <row r="21" spans="1:46" ht="17.149999999999999" customHeight="1" x14ac:dyDescent="0.2">
      <c r="A21" s="49">
        <f>A17+1</f>
        <v>6</v>
      </c>
      <c r="B21" s="96" t="s">
        <v>31</v>
      </c>
      <c r="C21" s="97"/>
      <c r="D21" s="97"/>
      <c r="E21" s="97"/>
      <c r="F21" s="97"/>
      <c r="G21" s="97"/>
      <c r="H21" s="97"/>
      <c r="I21" s="97"/>
      <c r="J21" s="97"/>
      <c r="K21" s="97"/>
      <c r="L21" s="98"/>
      <c r="M21" s="96">
        <v>1</v>
      </c>
      <c r="N21" s="98"/>
      <c r="O21" s="96">
        <v>2</v>
      </c>
      <c r="P21" s="98"/>
      <c r="Q21" s="96">
        <v>3</v>
      </c>
      <c r="R21" s="98"/>
      <c r="S21" s="96">
        <v>4</v>
      </c>
      <c r="T21" s="98"/>
      <c r="U21" s="96">
        <v>5</v>
      </c>
      <c r="V21" s="98"/>
      <c r="W21" s="96">
        <v>6</v>
      </c>
      <c r="X21" s="98"/>
      <c r="Y21" s="96">
        <v>7</v>
      </c>
      <c r="Z21" s="98"/>
      <c r="AA21" s="96">
        <v>8</v>
      </c>
      <c r="AB21" s="98"/>
      <c r="AC21" s="96">
        <v>9</v>
      </c>
      <c r="AD21" s="98"/>
      <c r="AE21" s="96">
        <v>10</v>
      </c>
      <c r="AF21" s="98"/>
      <c r="AG21" s="96" t="s">
        <v>32</v>
      </c>
      <c r="AH21" s="98"/>
      <c r="AI21" s="96" t="s">
        <v>33</v>
      </c>
      <c r="AJ21" s="97"/>
      <c r="AK21" s="97"/>
      <c r="AL21" s="97"/>
      <c r="AM21" s="97"/>
      <c r="AN21" s="97"/>
      <c r="AO21" s="98"/>
      <c r="AP21" s="68"/>
      <c r="AQ21" s="68"/>
      <c r="AS21" s="38"/>
    </row>
    <row r="22" spans="1:46" ht="17.149999999999999" customHeight="1" x14ac:dyDescent="0.2">
      <c r="B22" s="99"/>
      <c r="C22" s="100"/>
      <c r="D22" s="100"/>
      <c r="E22" s="100"/>
      <c r="F22" s="100"/>
      <c r="G22" s="100"/>
      <c r="H22" s="100"/>
      <c r="I22" s="100"/>
      <c r="J22" s="100"/>
      <c r="K22" s="100"/>
      <c r="L22" s="101"/>
      <c r="M22" s="96"/>
      <c r="N22" s="98"/>
      <c r="O22" s="96"/>
      <c r="P22" s="98"/>
      <c r="Q22" s="96"/>
      <c r="R22" s="98"/>
      <c r="S22" s="96"/>
      <c r="T22" s="98"/>
      <c r="U22" s="96"/>
      <c r="V22" s="98"/>
      <c r="W22" s="96"/>
      <c r="X22" s="98"/>
      <c r="Y22" s="96"/>
      <c r="Z22" s="98"/>
      <c r="AA22" s="96"/>
      <c r="AB22" s="98"/>
      <c r="AC22" s="96"/>
      <c r="AD22" s="98"/>
      <c r="AE22" s="96"/>
      <c r="AF22" s="98"/>
      <c r="AG22" s="96" t="str">
        <f>IF(M22="","",SUM(M22:AF22))</f>
        <v/>
      </c>
      <c r="AH22" s="98"/>
      <c r="AI22" s="102"/>
      <c r="AJ22" s="103"/>
      <c r="AK22" s="103"/>
      <c r="AL22" s="103"/>
      <c r="AM22" s="103"/>
      <c r="AN22" s="103"/>
      <c r="AO22" s="104"/>
      <c r="AR22" s="35" t="s">
        <v>34</v>
      </c>
      <c r="AT22" s="34"/>
    </row>
    <row r="23" spans="1:46" ht="17.149999999999999" customHeight="1" x14ac:dyDescent="0.2">
      <c r="A23" s="42"/>
      <c r="B23" s="99"/>
      <c r="C23" s="100"/>
      <c r="D23" s="100"/>
      <c r="E23" s="100"/>
      <c r="F23" s="100"/>
      <c r="G23" s="100"/>
      <c r="H23" s="100"/>
      <c r="I23" s="100"/>
      <c r="J23" s="100"/>
      <c r="K23" s="100"/>
      <c r="L23" s="101"/>
      <c r="M23" s="96"/>
      <c r="N23" s="98"/>
      <c r="O23" s="96"/>
      <c r="P23" s="98"/>
      <c r="Q23" s="96"/>
      <c r="R23" s="98"/>
      <c r="S23" s="96"/>
      <c r="T23" s="98"/>
      <c r="U23" s="96"/>
      <c r="V23" s="98"/>
      <c r="W23" s="96"/>
      <c r="X23" s="98"/>
      <c r="Y23" s="96"/>
      <c r="Z23" s="98"/>
      <c r="AA23" s="96"/>
      <c r="AB23" s="98"/>
      <c r="AC23" s="96"/>
      <c r="AD23" s="98"/>
      <c r="AE23" s="96"/>
      <c r="AF23" s="98"/>
      <c r="AG23" s="96" t="str">
        <f>IF(M23="","",SUM(M23:AF23)+AR23)</f>
        <v/>
      </c>
      <c r="AH23" s="98"/>
      <c r="AI23" s="102"/>
      <c r="AJ23" s="103"/>
      <c r="AK23" s="103"/>
      <c r="AL23" s="103"/>
      <c r="AM23" s="103"/>
      <c r="AN23" s="103"/>
      <c r="AO23" s="104"/>
      <c r="AP23" s="42"/>
      <c r="AQ23" s="42"/>
      <c r="AR23" s="71"/>
      <c r="AT23" s="38"/>
    </row>
    <row r="24" spans="1:46" s="42" customFormat="1" ht="17.149999999999999" customHeight="1" x14ac:dyDescent="0.2">
      <c r="A24" s="51"/>
      <c r="B24" s="105" t="s">
        <v>44</v>
      </c>
      <c r="C24" s="106"/>
      <c r="D24" s="106" t="s">
        <v>45</v>
      </c>
      <c r="E24" s="106"/>
      <c r="F24" s="107"/>
      <c r="G24" s="107"/>
      <c r="H24" s="107"/>
      <c r="I24" s="107"/>
      <c r="J24" s="106" t="s">
        <v>46</v>
      </c>
      <c r="K24" s="106"/>
      <c r="L24" s="107"/>
      <c r="M24" s="107"/>
      <c r="N24" s="107"/>
      <c r="O24" s="107"/>
      <c r="P24" s="106" t="s">
        <v>47</v>
      </c>
      <c r="Q24" s="106"/>
      <c r="R24" s="107"/>
      <c r="S24" s="107"/>
      <c r="T24" s="107"/>
      <c r="U24" s="107"/>
      <c r="V24" s="106" t="s">
        <v>48</v>
      </c>
      <c r="W24" s="106"/>
      <c r="X24" s="107"/>
      <c r="Y24" s="107"/>
      <c r="Z24" s="107"/>
      <c r="AA24" s="107"/>
      <c r="AB24" s="106" t="s">
        <v>49</v>
      </c>
      <c r="AC24" s="106"/>
      <c r="AD24" s="107"/>
      <c r="AE24" s="107"/>
      <c r="AF24" s="107"/>
      <c r="AG24" s="107"/>
      <c r="AH24" s="108" t="s">
        <v>50</v>
      </c>
      <c r="AI24" s="108"/>
      <c r="AJ24" s="107"/>
      <c r="AK24" s="107"/>
      <c r="AL24" s="107"/>
      <c r="AM24" s="107"/>
      <c r="AN24" s="69"/>
      <c r="AO24" s="3"/>
      <c r="AP24" s="45"/>
      <c r="AQ24" s="45"/>
      <c r="AT24" s="39"/>
    </row>
    <row r="25" spans="1:46" s="42" customFormat="1" ht="17.149999999999999" customHeight="1" x14ac:dyDescent="0.2">
      <c r="A25" s="109" t="s">
        <v>51</v>
      </c>
      <c r="B25" s="109"/>
      <c r="C25" s="109"/>
      <c r="D25" s="52" t="s">
        <v>52</v>
      </c>
      <c r="E25" s="52"/>
      <c r="F25" s="53"/>
      <c r="G25" s="54"/>
      <c r="H25" s="53"/>
      <c r="I25" s="54"/>
      <c r="J25" s="54"/>
      <c r="K25" s="61"/>
      <c r="L25" s="61"/>
      <c r="M25" s="61"/>
      <c r="N25" s="61"/>
      <c r="O25" s="61"/>
      <c r="P25" s="62"/>
      <c r="Q25" s="61"/>
      <c r="R25" s="61"/>
      <c r="S25" s="61"/>
      <c r="T25" s="61"/>
      <c r="U25" s="62"/>
      <c r="V25" s="61"/>
      <c r="W25" s="61"/>
      <c r="X25" s="61"/>
      <c r="Y25" s="61"/>
      <c r="Z25" s="35" t="s">
        <v>53</v>
      </c>
      <c r="AA25" s="64"/>
      <c r="AB25" s="62"/>
      <c r="AC25" s="61"/>
      <c r="AD25" s="61"/>
      <c r="AE25" s="61"/>
      <c r="AF25" s="61"/>
      <c r="AG25" s="61"/>
      <c r="AH25" s="61"/>
      <c r="AI25" s="61"/>
      <c r="AJ25" s="61"/>
      <c r="AK25" s="61"/>
      <c r="AL25" s="61"/>
      <c r="AM25" s="61"/>
      <c r="AN25" s="61"/>
      <c r="AO25" s="61"/>
      <c r="AP25" s="68"/>
      <c r="AQ25" s="68"/>
      <c r="AS25" s="44"/>
      <c r="AT25" s="44"/>
    </row>
    <row r="26" spans="1:46" s="42" customFormat="1" ht="17.149999999999999" customHeight="1" x14ac:dyDescent="0.2">
      <c r="A26" s="109" t="s">
        <v>51</v>
      </c>
      <c r="B26" s="109"/>
      <c r="C26" s="109"/>
      <c r="D26" s="52" t="s">
        <v>54</v>
      </c>
      <c r="E26" s="52"/>
      <c r="F26" s="53"/>
      <c r="G26" s="54"/>
      <c r="H26" s="53"/>
      <c r="I26" s="54"/>
      <c r="J26" s="54"/>
      <c r="K26" s="61"/>
      <c r="L26" s="61"/>
      <c r="M26" s="61"/>
      <c r="N26" s="61"/>
      <c r="O26" s="61"/>
      <c r="P26" s="62"/>
      <c r="Q26" s="61"/>
      <c r="R26" s="61"/>
      <c r="S26" s="61"/>
      <c r="T26" s="61"/>
      <c r="U26" s="61"/>
      <c r="V26" s="61"/>
      <c r="W26" s="61"/>
      <c r="X26" s="61"/>
      <c r="Y26" s="61"/>
      <c r="Z26" s="35" t="s">
        <v>53</v>
      </c>
      <c r="AA26" s="64"/>
      <c r="AB26" s="62"/>
      <c r="AC26" s="61"/>
      <c r="AD26" s="61"/>
      <c r="AE26" s="61"/>
      <c r="AF26" s="61"/>
      <c r="AG26" s="61"/>
      <c r="AH26" s="61"/>
      <c r="AI26" s="61"/>
      <c r="AJ26" s="61"/>
      <c r="AK26" s="61"/>
      <c r="AL26" s="61"/>
      <c r="AM26" s="61"/>
      <c r="AN26" s="61"/>
      <c r="AO26" s="61"/>
      <c r="AP26" s="68"/>
      <c r="AQ26" s="68"/>
      <c r="AS26" s="44"/>
      <c r="AT26" s="44"/>
    </row>
    <row r="27" spans="1:46" s="43" customFormat="1" ht="17.149999999999999" customHeight="1" x14ac:dyDescent="0.2">
      <c r="A27" s="55" t="s">
        <v>55</v>
      </c>
      <c r="B27" s="56"/>
      <c r="C27" s="57" t="s">
        <v>56</v>
      </c>
      <c r="D27" s="58"/>
      <c r="E27" s="72" t="s">
        <v>57</v>
      </c>
      <c r="F27" s="59"/>
      <c r="G27" s="60"/>
      <c r="H27" s="60"/>
      <c r="I27" s="58"/>
      <c r="J27" s="58"/>
      <c r="K27" s="58"/>
      <c r="L27" s="58"/>
      <c r="M27" s="58"/>
      <c r="N27" s="58"/>
      <c r="O27" s="63"/>
      <c r="P27" s="57" t="s">
        <v>58</v>
      </c>
      <c r="Q27" s="57"/>
      <c r="R27" s="72" t="s">
        <v>57</v>
      </c>
      <c r="S27" s="64"/>
      <c r="T27" s="58"/>
      <c r="U27" s="58"/>
      <c r="V27" s="58"/>
      <c r="W27" s="58"/>
      <c r="X27" s="58"/>
      <c r="Y27" s="58"/>
      <c r="Z27" s="58"/>
      <c r="AA27" s="58"/>
      <c r="AB27" s="65"/>
      <c r="AC27" s="66" t="s">
        <v>59</v>
      </c>
      <c r="AD27" s="57"/>
      <c r="AE27" s="72" t="s">
        <v>57</v>
      </c>
      <c r="AF27" s="64"/>
      <c r="AG27" s="60"/>
      <c r="AH27" s="58"/>
      <c r="AI27" s="58"/>
      <c r="AJ27" s="58"/>
      <c r="AK27" s="58"/>
      <c r="AL27" s="58"/>
      <c r="AM27" s="58"/>
      <c r="AN27" s="58"/>
      <c r="AO27" s="58"/>
      <c r="AP27" s="42"/>
      <c r="AQ27" s="42"/>
      <c r="AT27" s="42"/>
    </row>
    <row r="28" spans="1:46" ht="17.149999999999999" customHeight="1" x14ac:dyDescent="0.2">
      <c r="A28" s="55" t="s">
        <v>60</v>
      </c>
      <c r="B28" s="56"/>
      <c r="C28" s="57" t="s">
        <v>56</v>
      </c>
      <c r="D28" s="58"/>
      <c r="E28" s="72" t="s">
        <v>57</v>
      </c>
      <c r="F28" s="59"/>
      <c r="G28" s="60"/>
      <c r="H28" s="60"/>
      <c r="I28" s="58"/>
      <c r="J28" s="58"/>
      <c r="K28" s="58"/>
      <c r="L28" s="58"/>
      <c r="M28" s="58"/>
      <c r="N28" s="58"/>
      <c r="O28" s="63"/>
      <c r="P28" s="57" t="s">
        <v>58</v>
      </c>
      <c r="Q28" s="57"/>
      <c r="R28" s="72" t="s">
        <v>57</v>
      </c>
      <c r="S28" s="64"/>
      <c r="T28" s="58"/>
      <c r="U28" s="58"/>
      <c r="V28" s="58"/>
      <c r="W28" s="58"/>
      <c r="X28" s="58"/>
      <c r="Y28" s="58"/>
      <c r="Z28" s="58"/>
      <c r="AA28" s="58"/>
      <c r="AB28" s="65"/>
      <c r="AC28" s="57" t="s">
        <v>59</v>
      </c>
      <c r="AD28" s="57"/>
      <c r="AE28" s="72" t="s">
        <v>57</v>
      </c>
      <c r="AF28" s="64"/>
      <c r="AG28" s="60"/>
      <c r="AH28" s="58"/>
      <c r="AI28" s="58"/>
      <c r="AJ28" s="58"/>
      <c r="AK28" s="58"/>
      <c r="AL28" s="58"/>
      <c r="AM28" s="58"/>
      <c r="AN28" s="58"/>
      <c r="AO28" s="58"/>
      <c r="AS28" s="42"/>
      <c r="AT28" s="42"/>
    </row>
    <row r="29" spans="1:46" ht="14" x14ac:dyDescent="0.2">
      <c r="A29" s="3"/>
      <c r="B29" s="3"/>
      <c r="C29" s="3"/>
      <c r="D29" s="20"/>
      <c r="E29" s="3"/>
      <c r="F29" s="21"/>
      <c r="G29" s="21"/>
      <c r="H29" s="22"/>
      <c r="I29" s="3"/>
      <c r="J29" s="3"/>
      <c r="K29" s="22"/>
      <c r="L29" s="22"/>
      <c r="M29" s="22"/>
      <c r="N29" s="22"/>
      <c r="O29" s="22"/>
      <c r="P29" s="22"/>
      <c r="Q29" s="22"/>
      <c r="R29" s="21"/>
      <c r="S29" s="21"/>
      <c r="T29" s="22"/>
      <c r="U29" s="3"/>
      <c r="V29" s="3"/>
      <c r="W29" s="22"/>
      <c r="X29" s="22"/>
      <c r="Y29" s="22"/>
      <c r="Z29" s="22"/>
      <c r="AA29" s="22"/>
      <c r="AB29" s="3"/>
      <c r="AC29" s="21"/>
      <c r="AD29" s="21"/>
      <c r="AE29" s="22"/>
      <c r="AF29" s="3"/>
      <c r="AG29" s="22"/>
      <c r="AH29" s="22"/>
      <c r="AI29" s="22"/>
      <c r="AJ29" s="22"/>
      <c r="AK29" s="22"/>
      <c r="AL29" s="22"/>
      <c r="AM29" s="22"/>
      <c r="AN29" s="70"/>
      <c r="AO29" s="42"/>
      <c r="AS29" s="42"/>
      <c r="AT29" s="42"/>
    </row>
    <row r="30" spans="1:46" x14ac:dyDescent="0.2">
      <c r="A30" s="47" t="s">
        <v>38</v>
      </c>
      <c r="B30" s="5"/>
      <c r="C30" s="6"/>
      <c r="D30" s="93" t="s">
        <v>40</v>
      </c>
      <c r="E30" s="93"/>
      <c r="F30" s="93"/>
      <c r="G30" s="93"/>
      <c r="H30" s="94"/>
      <c r="I30" s="94"/>
      <c r="J30" s="94"/>
      <c r="K30" s="94"/>
      <c r="L30" s="94"/>
      <c r="M30" s="93" t="s">
        <v>41</v>
      </c>
      <c r="N30" s="93"/>
      <c r="O30" s="93"/>
      <c r="P30" s="93"/>
      <c r="Q30" s="94"/>
      <c r="R30" s="94"/>
      <c r="S30" s="94"/>
      <c r="T30" s="94"/>
      <c r="U30" s="94"/>
      <c r="V30" s="93" t="s">
        <v>42</v>
      </c>
      <c r="W30" s="93"/>
      <c r="X30" s="93"/>
      <c r="Y30" s="93"/>
      <c r="Z30" s="95" t="str">
        <f>IF(H30="","",Q30-H30-AI30)</f>
        <v/>
      </c>
      <c r="AA30" s="95"/>
      <c r="AB30" s="95"/>
      <c r="AC30" s="95"/>
      <c r="AD30" s="95"/>
      <c r="AE30" s="93" t="s">
        <v>43</v>
      </c>
      <c r="AF30" s="93"/>
      <c r="AG30" s="93"/>
      <c r="AH30" s="93"/>
      <c r="AI30" s="95"/>
      <c r="AJ30" s="95"/>
      <c r="AK30" s="95"/>
      <c r="AL30" s="95"/>
      <c r="AM30" s="95"/>
      <c r="AP30" s="35"/>
      <c r="AQ30" s="35"/>
      <c r="AR30" s="35"/>
    </row>
    <row r="31" spans="1:46" ht="17.149999999999999" customHeight="1" x14ac:dyDescent="0.2">
      <c r="A31" s="49">
        <f>A21+1</f>
        <v>7</v>
      </c>
      <c r="B31" s="96" t="s">
        <v>31</v>
      </c>
      <c r="C31" s="97"/>
      <c r="D31" s="97"/>
      <c r="E31" s="97"/>
      <c r="F31" s="97"/>
      <c r="G31" s="97"/>
      <c r="H31" s="97"/>
      <c r="I31" s="97"/>
      <c r="J31" s="97"/>
      <c r="K31" s="97"/>
      <c r="L31" s="98"/>
      <c r="M31" s="96">
        <v>1</v>
      </c>
      <c r="N31" s="98"/>
      <c r="O31" s="96">
        <v>2</v>
      </c>
      <c r="P31" s="98"/>
      <c r="Q31" s="96">
        <v>3</v>
      </c>
      <c r="R31" s="98"/>
      <c r="S31" s="96">
        <v>4</v>
      </c>
      <c r="T31" s="98"/>
      <c r="U31" s="96">
        <v>5</v>
      </c>
      <c r="V31" s="98"/>
      <c r="W31" s="96">
        <v>6</v>
      </c>
      <c r="X31" s="98"/>
      <c r="Y31" s="96">
        <v>7</v>
      </c>
      <c r="Z31" s="98"/>
      <c r="AA31" s="96">
        <v>8</v>
      </c>
      <c r="AB31" s="98"/>
      <c r="AC31" s="96">
        <v>9</v>
      </c>
      <c r="AD31" s="98"/>
      <c r="AE31" s="96">
        <v>10</v>
      </c>
      <c r="AF31" s="98"/>
      <c r="AG31" s="96" t="s">
        <v>32</v>
      </c>
      <c r="AH31" s="98"/>
      <c r="AI31" s="96" t="s">
        <v>33</v>
      </c>
      <c r="AJ31" s="97"/>
      <c r="AK31" s="97"/>
      <c r="AL31" s="97"/>
      <c r="AM31" s="97"/>
      <c r="AN31" s="97"/>
      <c r="AO31" s="98"/>
      <c r="AP31" s="68"/>
      <c r="AQ31" s="68"/>
      <c r="AS31" s="38"/>
    </row>
    <row r="32" spans="1:46" ht="17.149999999999999" customHeight="1" x14ac:dyDescent="0.2">
      <c r="B32" s="99"/>
      <c r="C32" s="100"/>
      <c r="D32" s="100"/>
      <c r="E32" s="100"/>
      <c r="F32" s="100"/>
      <c r="G32" s="100"/>
      <c r="H32" s="100"/>
      <c r="I32" s="100"/>
      <c r="J32" s="100"/>
      <c r="K32" s="100"/>
      <c r="L32" s="101"/>
      <c r="M32" s="96"/>
      <c r="N32" s="98"/>
      <c r="O32" s="96"/>
      <c r="P32" s="98"/>
      <c r="Q32" s="96"/>
      <c r="R32" s="98"/>
      <c r="S32" s="96"/>
      <c r="T32" s="98"/>
      <c r="U32" s="96"/>
      <c r="V32" s="98"/>
      <c r="W32" s="96"/>
      <c r="X32" s="98"/>
      <c r="Y32" s="96"/>
      <c r="Z32" s="98"/>
      <c r="AA32" s="96"/>
      <c r="AB32" s="98"/>
      <c r="AC32" s="96"/>
      <c r="AD32" s="98"/>
      <c r="AE32" s="96"/>
      <c r="AF32" s="98"/>
      <c r="AG32" s="96" t="str">
        <f>IF(M32="","",SUM(M32:AF32))</f>
        <v/>
      </c>
      <c r="AH32" s="98"/>
      <c r="AI32" s="102"/>
      <c r="AJ32" s="103"/>
      <c r="AK32" s="103"/>
      <c r="AL32" s="103"/>
      <c r="AM32" s="103"/>
      <c r="AN32" s="103"/>
      <c r="AO32" s="104"/>
      <c r="AR32" s="35" t="s">
        <v>34</v>
      </c>
      <c r="AT32" s="34"/>
    </row>
    <row r="33" spans="1:46" ht="17.149999999999999" customHeight="1" x14ac:dyDescent="0.2">
      <c r="A33" s="42"/>
      <c r="B33" s="99"/>
      <c r="C33" s="100"/>
      <c r="D33" s="100"/>
      <c r="E33" s="100"/>
      <c r="F33" s="100"/>
      <c r="G33" s="100"/>
      <c r="H33" s="100"/>
      <c r="I33" s="100"/>
      <c r="J33" s="100"/>
      <c r="K33" s="100"/>
      <c r="L33" s="101"/>
      <c r="M33" s="96"/>
      <c r="N33" s="98"/>
      <c r="O33" s="96"/>
      <c r="P33" s="98"/>
      <c r="Q33" s="96"/>
      <c r="R33" s="98"/>
      <c r="S33" s="96"/>
      <c r="T33" s="98"/>
      <c r="U33" s="96"/>
      <c r="V33" s="98"/>
      <c r="W33" s="96"/>
      <c r="X33" s="98"/>
      <c r="Y33" s="96"/>
      <c r="Z33" s="98"/>
      <c r="AA33" s="96"/>
      <c r="AB33" s="98"/>
      <c r="AC33" s="96"/>
      <c r="AD33" s="98"/>
      <c r="AE33" s="96"/>
      <c r="AF33" s="98"/>
      <c r="AG33" s="96" t="str">
        <f>IF(M33="","",SUM(M33:AF33)+AR33)</f>
        <v/>
      </c>
      <c r="AH33" s="98"/>
      <c r="AI33" s="102"/>
      <c r="AJ33" s="103"/>
      <c r="AK33" s="103"/>
      <c r="AL33" s="103"/>
      <c r="AM33" s="103"/>
      <c r="AN33" s="103"/>
      <c r="AO33" s="104"/>
      <c r="AP33" s="42"/>
      <c r="AQ33" s="42"/>
      <c r="AR33" s="71"/>
      <c r="AT33" s="38"/>
    </row>
    <row r="34" spans="1:46" s="42" customFormat="1" ht="17.149999999999999" customHeight="1" x14ac:dyDescent="0.2">
      <c r="A34" s="51"/>
      <c r="B34" s="105" t="s">
        <v>44</v>
      </c>
      <c r="C34" s="106"/>
      <c r="D34" s="106" t="s">
        <v>45</v>
      </c>
      <c r="E34" s="106"/>
      <c r="F34" s="107"/>
      <c r="G34" s="107"/>
      <c r="H34" s="107"/>
      <c r="I34" s="107"/>
      <c r="J34" s="106" t="s">
        <v>46</v>
      </c>
      <c r="K34" s="106"/>
      <c r="L34" s="107"/>
      <c r="M34" s="107"/>
      <c r="N34" s="107"/>
      <c r="O34" s="107"/>
      <c r="P34" s="106" t="s">
        <v>47</v>
      </c>
      <c r="Q34" s="106"/>
      <c r="R34" s="107"/>
      <c r="S34" s="107"/>
      <c r="T34" s="107"/>
      <c r="U34" s="107"/>
      <c r="V34" s="106" t="s">
        <v>48</v>
      </c>
      <c r="W34" s="106"/>
      <c r="X34" s="107"/>
      <c r="Y34" s="107"/>
      <c r="Z34" s="107"/>
      <c r="AA34" s="107"/>
      <c r="AB34" s="106" t="s">
        <v>49</v>
      </c>
      <c r="AC34" s="106"/>
      <c r="AD34" s="107"/>
      <c r="AE34" s="107"/>
      <c r="AF34" s="107"/>
      <c r="AG34" s="107"/>
      <c r="AH34" s="108" t="s">
        <v>50</v>
      </c>
      <c r="AI34" s="108"/>
      <c r="AJ34" s="107"/>
      <c r="AK34" s="107"/>
      <c r="AL34" s="107"/>
      <c r="AM34" s="107"/>
      <c r="AN34" s="69"/>
      <c r="AO34" s="3"/>
      <c r="AP34" s="45"/>
      <c r="AQ34" s="45"/>
      <c r="AT34" s="39"/>
    </row>
    <row r="35" spans="1:46" s="42" customFormat="1" ht="17.149999999999999" customHeight="1" x14ac:dyDescent="0.2">
      <c r="A35" s="109" t="s">
        <v>51</v>
      </c>
      <c r="B35" s="109"/>
      <c r="C35" s="109"/>
      <c r="D35" s="52" t="s">
        <v>52</v>
      </c>
      <c r="E35" s="52"/>
      <c r="F35" s="53"/>
      <c r="G35" s="54"/>
      <c r="H35" s="53"/>
      <c r="I35" s="54"/>
      <c r="J35" s="54"/>
      <c r="K35" s="61"/>
      <c r="L35" s="61"/>
      <c r="M35" s="61"/>
      <c r="N35" s="61"/>
      <c r="O35" s="61"/>
      <c r="P35" s="62"/>
      <c r="Q35" s="61"/>
      <c r="R35" s="61"/>
      <c r="S35" s="61"/>
      <c r="T35" s="61"/>
      <c r="U35" s="62"/>
      <c r="V35" s="61"/>
      <c r="W35" s="61"/>
      <c r="X35" s="61"/>
      <c r="Y35" s="61"/>
      <c r="Z35" s="35" t="s">
        <v>53</v>
      </c>
      <c r="AA35" s="64"/>
      <c r="AB35" s="62"/>
      <c r="AC35" s="61"/>
      <c r="AD35" s="61"/>
      <c r="AE35" s="61"/>
      <c r="AF35" s="61"/>
      <c r="AG35" s="61"/>
      <c r="AH35" s="61"/>
      <c r="AI35" s="61"/>
      <c r="AJ35" s="61"/>
      <c r="AK35" s="61"/>
      <c r="AL35" s="61"/>
      <c r="AM35" s="61"/>
      <c r="AN35" s="61"/>
      <c r="AO35" s="61"/>
      <c r="AP35" s="68"/>
      <c r="AQ35" s="68"/>
      <c r="AR35" s="44"/>
      <c r="AT35" s="44"/>
    </row>
    <row r="36" spans="1:46" s="42" customFormat="1" ht="17.149999999999999" customHeight="1" x14ac:dyDescent="0.2">
      <c r="A36" s="109" t="s">
        <v>51</v>
      </c>
      <c r="B36" s="109"/>
      <c r="C36" s="109"/>
      <c r="D36" s="52" t="s">
        <v>54</v>
      </c>
      <c r="E36" s="52"/>
      <c r="F36" s="53"/>
      <c r="G36" s="54"/>
      <c r="H36" s="53"/>
      <c r="I36" s="54"/>
      <c r="J36" s="54"/>
      <c r="K36" s="61"/>
      <c r="L36" s="61"/>
      <c r="M36" s="61"/>
      <c r="N36" s="61"/>
      <c r="O36" s="61"/>
      <c r="P36" s="62"/>
      <c r="Q36" s="61"/>
      <c r="R36" s="61"/>
      <c r="S36" s="61"/>
      <c r="T36" s="61"/>
      <c r="U36" s="61"/>
      <c r="V36" s="61"/>
      <c r="W36" s="61"/>
      <c r="X36" s="61"/>
      <c r="Y36" s="61"/>
      <c r="Z36" s="35" t="s">
        <v>53</v>
      </c>
      <c r="AA36" s="64"/>
      <c r="AB36" s="62"/>
      <c r="AC36" s="61"/>
      <c r="AD36" s="61"/>
      <c r="AE36" s="61"/>
      <c r="AF36" s="61"/>
      <c r="AG36" s="61"/>
      <c r="AH36" s="61"/>
      <c r="AI36" s="61"/>
      <c r="AJ36" s="61"/>
      <c r="AK36" s="61"/>
      <c r="AL36" s="61"/>
      <c r="AM36" s="61"/>
      <c r="AN36" s="61"/>
      <c r="AO36" s="61"/>
      <c r="AP36" s="68"/>
      <c r="AQ36" s="68"/>
      <c r="AR36" s="44"/>
      <c r="AT36" s="44"/>
    </row>
    <row r="37" spans="1:46" s="43" customFormat="1" ht="17.149999999999999" customHeight="1" x14ac:dyDescent="0.2">
      <c r="A37" s="55" t="s">
        <v>55</v>
      </c>
      <c r="B37" s="56"/>
      <c r="C37" s="57" t="s">
        <v>56</v>
      </c>
      <c r="D37" s="58"/>
      <c r="E37" s="72" t="s">
        <v>57</v>
      </c>
      <c r="F37" s="59"/>
      <c r="G37" s="60"/>
      <c r="H37" s="60"/>
      <c r="I37" s="58"/>
      <c r="J37" s="58"/>
      <c r="K37" s="58"/>
      <c r="L37" s="58"/>
      <c r="M37" s="58"/>
      <c r="N37" s="58"/>
      <c r="O37" s="63"/>
      <c r="P37" s="57" t="s">
        <v>58</v>
      </c>
      <c r="Q37" s="57"/>
      <c r="R37" s="72" t="s">
        <v>57</v>
      </c>
      <c r="S37" s="64"/>
      <c r="T37" s="58"/>
      <c r="U37" s="58"/>
      <c r="V37" s="58"/>
      <c r="W37" s="58"/>
      <c r="X37" s="58"/>
      <c r="Y37" s="58"/>
      <c r="Z37" s="58"/>
      <c r="AA37" s="58"/>
      <c r="AB37" s="65"/>
      <c r="AC37" s="66" t="s">
        <v>59</v>
      </c>
      <c r="AD37" s="57"/>
      <c r="AE37" s="72" t="s">
        <v>57</v>
      </c>
      <c r="AF37" s="64"/>
      <c r="AG37" s="60"/>
      <c r="AH37" s="58"/>
      <c r="AI37" s="58"/>
      <c r="AJ37" s="58"/>
      <c r="AK37" s="58"/>
      <c r="AL37" s="58"/>
      <c r="AM37" s="58"/>
      <c r="AN37" s="58"/>
      <c r="AO37" s="58"/>
      <c r="AP37" s="42"/>
      <c r="AQ37" s="42"/>
      <c r="AT37" s="42"/>
    </row>
    <row r="38" spans="1:46" ht="17.149999999999999" customHeight="1" x14ac:dyDescent="0.2">
      <c r="A38" s="55" t="s">
        <v>60</v>
      </c>
      <c r="B38" s="56"/>
      <c r="C38" s="57" t="s">
        <v>56</v>
      </c>
      <c r="D38" s="58"/>
      <c r="E38" s="72" t="s">
        <v>57</v>
      </c>
      <c r="F38" s="59"/>
      <c r="G38" s="60"/>
      <c r="H38" s="60"/>
      <c r="I38" s="58"/>
      <c r="J38" s="58"/>
      <c r="K38" s="58"/>
      <c r="L38" s="58"/>
      <c r="M38" s="58"/>
      <c r="N38" s="58"/>
      <c r="O38" s="63"/>
      <c r="P38" s="57" t="s">
        <v>58</v>
      </c>
      <c r="Q38" s="57"/>
      <c r="R38" s="72" t="s">
        <v>57</v>
      </c>
      <c r="S38" s="64"/>
      <c r="T38" s="58"/>
      <c r="U38" s="58"/>
      <c r="V38" s="58"/>
      <c r="W38" s="58"/>
      <c r="X38" s="58"/>
      <c r="Y38" s="58"/>
      <c r="Z38" s="58"/>
      <c r="AA38" s="58"/>
      <c r="AB38" s="65"/>
      <c r="AC38" s="57" t="s">
        <v>59</v>
      </c>
      <c r="AD38" s="57"/>
      <c r="AE38" s="72" t="s">
        <v>57</v>
      </c>
      <c r="AF38" s="64"/>
      <c r="AG38" s="60"/>
      <c r="AH38" s="58"/>
      <c r="AI38" s="58"/>
      <c r="AJ38" s="58"/>
      <c r="AK38" s="58"/>
      <c r="AL38" s="58"/>
      <c r="AM38" s="58"/>
      <c r="AN38" s="58"/>
      <c r="AO38" s="58"/>
      <c r="AS38" s="42"/>
      <c r="AT38" s="42"/>
    </row>
    <row r="39" spans="1:46" ht="14" x14ac:dyDescent="0.2">
      <c r="A39" s="3"/>
      <c r="B39" s="3"/>
      <c r="C39" s="3"/>
      <c r="D39" s="20"/>
      <c r="E39" s="3"/>
      <c r="F39" s="21"/>
      <c r="G39" s="21"/>
      <c r="H39" s="22"/>
      <c r="I39" s="3"/>
      <c r="J39" s="3"/>
      <c r="K39" s="22"/>
      <c r="L39" s="22"/>
      <c r="M39" s="22"/>
      <c r="N39" s="22"/>
      <c r="O39" s="22"/>
      <c r="P39" s="22"/>
      <c r="Q39" s="22"/>
      <c r="R39" s="21"/>
      <c r="S39" s="21"/>
      <c r="T39" s="22"/>
      <c r="U39" s="3"/>
      <c r="V39" s="3"/>
      <c r="W39" s="22"/>
      <c r="X39" s="22"/>
      <c r="Y39" s="22"/>
      <c r="Z39" s="22"/>
      <c r="AA39" s="22"/>
      <c r="AB39" s="3"/>
      <c r="AC39" s="21"/>
      <c r="AD39" s="21"/>
      <c r="AE39" s="22"/>
      <c r="AF39" s="3"/>
      <c r="AG39" s="22"/>
      <c r="AH39" s="22"/>
      <c r="AI39" s="22"/>
      <c r="AJ39" s="22"/>
      <c r="AK39" s="22"/>
      <c r="AL39" s="22"/>
      <c r="AM39" s="22"/>
      <c r="AN39" s="68"/>
      <c r="AO39" s="68"/>
      <c r="AS39" s="42"/>
      <c r="AT39" s="42"/>
    </row>
    <row r="40" spans="1:46" x14ac:dyDescent="0.2">
      <c r="A40" s="47" t="s">
        <v>39</v>
      </c>
      <c r="B40" s="5"/>
      <c r="C40" s="6"/>
      <c r="D40" s="93" t="s">
        <v>40</v>
      </c>
      <c r="E40" s="93"/>
      <c r="F40" s="93"/>
      <c r="G40" s="93"/>
      <c r="H40" s="94"/>
      <c r="I40" s="94"/>
      <c r="J40" s="94"/>
      <c r="K40" s="94"/>
      <c r="L40" s="94"/>
      <c r="M40" s="93" t="s">
        <v>41</v>
      </c>
      <c r="N40" s="93"/>
      <c r="O40" s="93"/>
      <c r="P40" s="93"/>
      <c r="Q40" s="94"/>
      <c r="R40" s="94"/>
      <c r="S40" s="94"/>
      <c r="T40" s="94"/>
      <c r="U40" s="94"/>
      <c r="V40" s="93" t="s">
        <v>42</v>
      </c>
      <c r="W40" s="93"/>
      <c r="X40" s="93"/>
      <c r="Y40" s="93"/>
      <c r="Z40" s="95" t="str">
        <f>IF(H40="","",Q40-H40-AI40)</f>
        <v/>
      </c>
      <c r="AA40" s="95"/>
      <c r="AB40" s="95"/>
      <c r="AC40" s="95"/>
      <c r="AD40" s="95"/>
      <c r="AE40" s="93" t="s">
        <v>43</v>
      </c>
      <c r="AF40" s="93"/>
      <c r="AG40" s="93"/>
      <c r="AH40" s="93"/>
      <c r="AI40" s="95"/>
      <c r="AJ40" s="95"/>
      <c r="AK40" s="95"/>
      <c r="AL40" s="95"/>
      <c r="AM40" s="95"/>
      <c r="AN40" s="70"/>
      <c r="AO40" s="42"/>
      <c r="AP40" s="35"/>
      <c r="AQ40" s="35"/>
      <c r="AR40" s="35"/>
    </row>
    <row r="41" spans="1:46" ht="17.149999999999999" customHeight="1" x14ac:dyDescent="0.2">
      <c r="A41" s="49">
        <f>A31+1</f>
        <v>8</v>
      </c>
      <c r="B41" s="96" t="s">
        <v>31</v>
      </c>
      <c r="C41" s="97"/>
      <c r="D41" s="97"/>
      <c r="E41" s="97"/>
      <c r="F41" s="97"/>
      <c r="G41" s="97"/>
      <c r="H41" s="97"/>
      <c r="I41" s="97"/>
      <c r="J41" s="97"/>
      <c r="K41" s="97"/>
      <c r="L41" s="98"/>
      <c r="M41" s="96">
        <v>1</v>
      </c>
      <c r="N41" s="98"/>
      <c r="O41" s="96">
        <v>2</v>
      </c>
      <c r="P41" s="98"/>
      <c r="Q41" s="96">
        <v>3</v>
      </c>
      <c r="R41" s="98"/>
      <c r="S41" s="96">
        <v>4</v>
      </c>
      <c r="T41" s="98"/>
      <c r="U41" s="96">
        <v>5</v>
      </c>
      <c r="V41" s="98"/>
      <c r="W41" s="96">
        <v>6</v>
      </c>
      <c r="X41" s="98"/>
      <c r="Y41" s="96">
        <v>7</v>
      </c>
      <c r="Z41" s="98"/>
      <c r="AA41" s="96">
        <v>8</v>
      </c>
      <c r="AB41" s="98"/>
      <c r="AC41" s="96">
        <v>9</v>
      </c>
      <c r="AD41" s="98"/>
      <c r="AE41" s="96">
        <v>10</v>
      </c>
      <c r="AF41" s="98"/>
      <c r="AG41" s="96" t="s">
        <v>32</v>
      </c>
      <c r="AH41" s="98"/>
      <c r="AI41" s="96" t="s">
        <v>33</v>
      </c>
      <c r="AJ41" s="97"/>
      <c r="AK41" s="97"/>
      <c r="AL41" s="97"/>
      <c r="AM41" s="97"/>
      <c r="AN41" s="97"/>
      <c r="AO41" s="98"/>
      <c r="AP41" s="68"/>
      <c r="AQ41" s="68"/>
      <c r="AS41" s="38"/>
    </row>
    <row r="42" spans="1:46" ht="17.149999999999999" customHeight="1" x14ac:dyDescent="0.2">
      <c r="B42" s="99"/>
      <c r="C42" s="100"/>
      <c r="D42" s="100"/>
      <c r="E42" s="100"/>
      <c r="F42" s="100"/>
      <c r="G42" s="100"/>
      <c r="H42" s="100"/>
      <c r="I42" s="100"/>
      <c r="J42" s="100"/>
      <c r="K42" s="100"/>
      <c r="L42" s="101"/>
      <c r="M42" s="96"/>
      <c r="N42" s="98"/>
      <c r="O42" s="96"/>
      <c r="P42" s="98"/>
      <c r="Q42" s="96"/>
      <c r="R42" s="98"/>
      <c r="S42" s="96"/>
      <c r="T42" s="98"/>
      <c r="U42" s="96"/>
      <c r="V42" s="98"/>
      <c r="W42" s="96"/>
      <c r="X42" s="98"/>
      <c r="Y42" s="96"/>
      <c r="Z42" s="98"/>
      <c r="AA42" s="96"/>
      <c r="AB42" s="98"/>
      <c r="AC42" s="96"/>
      <c r="AD42" s="98"/>
      <c r="AE42" s="96"/>
      <c r="AF42" s="98"/>
      <c r="AG42" s="96" t="str">
        <f>IF(M42="","",SUM(M42:AF42))</f>
        <v/>
      </c>
      <c r="AH42" s="98"/>
      <c r="AI42" s="102"/>
      <c r="AJ42" s="103"/>
      <c r="AK42" s="103"/>
      <c r="AL42" s="103"/>
      <c r="AM42" s="103"/>
      <c r="AN42" s="103"/>
      <c r="AO42" s="104"/>
      <c r="AR42" s="35" t="s">
        <v>34</v>
      </c>
      <c r="AT42" s="34"/>
    </row>
    <row r="43" spans="1:46" ht="17.149999999999999" customHeight="1" x14ac:dyDescent="0.2">
      <c r="A43" s="42"/>
      <c r="B43" s="99"/>
      <c r="C43" s="100"/>
      <c r="D43" s="100"/>
      <c r="E43" s="100"/>
      <c r="F43" s="100"/>
      <c r="G43" s="100"/>
      <c r="H43" s="100"/>
      <c r="I43" s="100"/>
      <c r="J43" s="100"/>
      <c r="K43" s="100"/>
      <c r="L43" s="101"/>
      <c r="M43" s="96"/>
      <c r="N43" s="98"/>
      <c r="O43" s="96"/>
      <c r="P43" s="98"/>
      <c r="Q43" s="96"/>
      <c r="R43" s="98"/>
      <c r="S43" s="96"/>
      <c r="T43" s="98"/>
      <c r="U43" s="96"/>
      <c r="V43" s="98"/>
      <c r="W43" s="96"/>
      <c r="X43" s="98"/>
      <c r="Y43" s="96"/>
      <c r="Z43" s="98"/>
      <c r="AA43" s="96"/>
      <c r="AB43" s="98"/>
      <c r="AC43" s="96"/>
      <c r="AD43" s="98"/>
      <c r="AE43" s="96"/>
      <c r="AF43" s="98"/>
      <c r="AG43" s="96" t="str">
        <f>IF(M43="","",SUM(M43:AF43)+AR43)</f>
        <v/>
      </c>
      <c r="AH43" s="98"/>
      <c r="AI43" s="102"/>
      <c r="AJ43" s="103"/>
      <c r="AK43" s="103"/>
      <c r="AL43" s="103"/>
      <c r="AM43" s="103"/>
      <c r="AN43" s="103"/>
      <c r="AO43" s="104"/>
      <c r="AP43" s="42"/>
      <c r="AQ43" s="42"/>
      <c r="AR43" s="71"/>
      <c r="AT43" s="38"/>
    </row>
    <row r="44" spans="1:46" s="42" customFormat="1" ht="17.149999999999999" customHeight="1" x14ac:dyDescent="0.2">
      <c r="A44" s="51"/>
      <c r="B44" s="105" t="s">
        <v>44</v>
      </c>
      <c r="C44" s="106"/>
      <c r="D44" s="106" t="s">
        <v>45</v>
      </c>
      <c r="E44" s="106"/>
      <c r="F44" s="107"/>
      <c r="G44" s="107"/>
      <c r="H44" s="107"/>
      <c r="I44" s="107"/>
      <c r="J44" s="106" t="s">
        <v>46</v>
      </c>
      <c r="K44" s="106"/>
      <c r="L44" s="107"/>
      <c r="M44" s="107"/>
      <c r="N44" s="107"/>
      <c r="O44" s="107"/>
      <c r="P44" s="106" t="s">
        <v>47</v>
      </c>
      <c r="Q44" s="106"/>
      <c r="R44" s="107"/>
      <c r="S44" s="107"/>
      <c r="T44" s="107"/>
      <c r="U44" s="107"/>
      <c r="V44" s="106" t="s">
        <v>48</v>
      </c>
      <c r="W44" s="106"/>
      <c r="X44" s="107"/>
      <c r="Y44" s="107"/>
      <c r="Z44" s="107"/>
      <c r="AA44" s="107"/>
      <c r="AB44" s="106" t="s">
        <v>49</v>
      </c>
      <c r="AC44" s="106"/>
      <c r="AD44" s="107"/>
      <c r="AE44" s="107"/>
      <c r="AF44" s="107"/>
      <c r="AG44" s="107"/>
      <c r="AH44" s="108" t="s">
        <v>50</v>
      </c>
      <c r="AI44" s="108"/>
      <c r="AJ44" s="107"/>
      <c r="AK44" s="107"/>
      <c r="AL44" s="107"/>
      <c r="AM44" s="107"/>
      <c r="AN44" s="69"/>
      <c r="AO44" s="3"/>
      <c r="AP44" s="45"/>
      <c r="AQ44" s="45"/>
      <c r="AT44" s="39"/>
    </row>
    <row r="45" spans="1:46" s="42" customFormat="1" ht="17.149999999999999" customHeight="1" x14ac:dyDescent="0.2">
      <c r="A45" s="109" t="s">
        <v>51</v>
      </c>
      <c r="B45" s="109"/>
      <c r="C45" s="109"/>
      <c r="D45" s="52" t="s">
        <v>52</v>
      </c>
      <c r="E45" s="52"/>
      <c r="F45" s="53"/>
      <c r="G45" s="54"/>
      <c r="H45" s="53"/>
      <c r="I45" s="54"/>
      <c r="J45" s="54"/>
      <c r="K45" s="61"/>
      <c r="L45" s="61"/>
      <c r="M45" s="61"/>
      <c r="N45" s="61"/>
      <c r="O45" s="61"/>
      <c r="P45" s="62"/>
      <c r="Q45" s="61"/>
      <c r="R45" s="61"/>
      <c r="S45" s="61"/>
      <c r="T45" s="61"/>
      <c r="U45" s="62"/>
      <c r="V45" s="61"/>
      <c r="W45" s="61"/>
      <c r="X45" s="61"/>
      <c r="Y45" s="61"/>
      <c r="Z45" s="35" t="s">
        <v>53</v>
      </c>
      <c r="AA45" s="64"/>
      <c r="AB45" s="62"/>
      <c r="AC45" s="61"/>
      <c r="AD45" s="61"/>
      <c r="AE45" s="61"/>
      <c r="AF45" s="61"/>
      <c r="AG45" s="61"/>
      <c r="AH45" s="61"/>
      <c r="AI45" s="61"/>
      <c r="AJ45" s="61"/>
      <c r="AK45" s="61"/>
      <c r="AL45" s="61"/>
      <c r="AM45" s="61"/>
      <c r="AN45" s="61"/>
      <c r="AO45" s="61"/>
      <c r="AP45" s="68"/>
      <c r="AQ45" s="68"/>
      <c r="AS45" s="44"/>
      <c r="AT45" s="44"/>
    </row>
    <row r="46" spans="1:46" s="42" customFormat="1" ht="17.149999999999999" customHeight="1" x14ac:dyDescent="0.2">
      <c r="A46" s="109" t="s">
        <v>51</v>
      </c>
      <c r="B46" s="109"/>
      <c r="C46" s="109"/>
      <c r="D46" s="52" t="s">
        <v>54</v>
      </c>
      <c r="E46" s="52"/>
      <c r="F46" s="53"/>
      <c r="G46" s="54"/>
      <c r="H46" s="53"/>
      <c r="I46" s="54"/>
      <c r="J46" s="54"/>
      <c r="K46" s="61"/>
      <c r="L46" s="61"/>
      <c r="M46" s="61"/>
      <c r="N46" s="61"/>
      <c r="O46" s="61"/>
      <c r="P46" s="62"/>
      <c r="Q46" s="61"/>
      <c r="R46" s="61"/>
      <c r="S46" s="61"/>
      <c r="T46" s="61"/>
      <c r="U46" s="61"/>
      <c r="V46" s="61"/>
      <c r="W46" s="61"/>
      <c r="X46" s="61"/>
      <c r="Y46" s="61"/>
      <c r="Z46" s="35" t="s">
        <v>53</v>
      </c>
      <c r="AA46" s="64"/>
      <c r="AB46" s="62"/>
      <c r="AC46" s="61"/>
      <c r="AD46" s="61"/>
      <c r="AE46" s="61"/>
      <c r="AF46" s="61"/>
      <c r="AG46" s="61"/>
      <c r="AH46" s="61"/>
      <c r="AI46" s="61"/>
      <c r="AJ46" s="61"/>
      <c r="AK46" s="61"/>
      <c r="AL46" s="61"/>
      <c r="AM46" s="61"/>
      <c r="AN46" s="61"/>
      <c r="AO46" s="61"/>
      <c r="AP46" s="68"/>
      <c r="AQ46" s="68"/>
      <c r="AS46" s="44"/>
      <c r="AT46" s="44"/>
    </row>
    <row r="47" spans="1:46" s="43" customFormat="1" ht="17.149999999999999" customHeight="1" x14ac:dyDescent="0.2">
      <c r="A47" s="55" t="s">
        <v>55</v>
      </c>
      <c r="B47" s="56"/>
      <c r="C47" s="57" t="s">
        <v>56</v>
      </c>
      <c r="D47" s="58"/>
      <c r="E47" s="72" t="s">
        <v>57</v>
      </c>
      <c r="F47" s="59"/>
      <c r="G47" s="60"/>
      <c r="H47" s="60"/>
      <c r="I47" s="58"/>
      <c r="J47" s="58"/>
      <c r="K47" s="58"/>
      <c r="L47" s="58"/>
      <c r="M47" s="58"/>
      <c r="N47" s="58"/>
      <c r="O47" s="63"/>
      <c r="P47" s="57" t="s">
        <v>58</v>
      </c>
      <c r="Q47" s="57"/>
      <c r="R47" s="72" t="s">
        <v>57</v>
      </c>
      <c r="S47" s="64"/>
      <c r="T47" s="58"/>
      <c r="U47" s="58"/>
      <c r="V47" s="58"/>
      <c r="W47" s="58"/>
      <c r="X47" s="58"/>
      <c r="Y47" s="58"/>
      <c r="Z47" s="58"/>
      <c r="AA47" s="58"/>
      <c r="AB47" s="65"/>
      <c r="AC47" s="66" t="s">
        <v>59</v>
      </c>
      <c r="AD47" s="57"/>
      <c r="AE47" s="72" t="s">
        <v>57</v>
      </c>
      <c r="AF47" s="64"/>
      <c r="AG47" s="60"/>
      <c r="AH47" s="58"/>
      <c r="AI47" s="58"/>
      <c r="AJ47" s="58"/>
      <c r="AK47" s="58"/>
      <c r="AL47" s="58"/>
      <c r="AM47" s="58"/>
      <c r="AN47" s="58"/>
      <c r="AO47" s="58"/>
      <c r="AP47" s="42"/>
      <c r="AQ47" s="42"/>
      <c r="AT47" s="42"/>
    </row>
    <row r="48" spans="1:46" ht="17.149999999999999" customHeight="1" x14ac:dyDescent="0.2">
      <c r="A48" s="55" t="s">
        <v>60</v>
      </c>
      <c r="B48" s="56"/>
      <c r="C48" s="57" t="s">
        <v>56</v>
      </c>
      <c r="D48" s="58"/>
      <c r="E48" s="72" t="s">
        <v>57</v>
      </c>
      <c r="F48" s="59"/>
      <c r="G48" s="60"/>
      <c r="H48" s="60"/>
      <c r="I48" s="58"/>
      <c r="J48" s="58"/>
      <c r="K48" s="58"/>
      <c r="L48" s="58"/>
      <c r="M48" s="58"/>
      <c r="N48" s="58"/>
      <c r="O48" s="63"/>
      <c r="P48" s="57" t="s">
        <v>58</v>
      </c>
      <c r="Q48" s="57"/>
      <c r="R48" s="72" t="s">
        <v>57</v>
      </c>
      <c r="S48" s="64"/>
      <c r="T48" s="58"/>
      <c r="U48" s="58"/>
      <c r="V48" s="58"/>
      <c r="W48" s="58"/>
      <c r="X48" s="58"/>
      <c r="Y48" s="58"/>
      <c r="Z48" s="58"/>
      <c r="AA48" s="58"/>
      <c r="AB48" s="65"/>
      <c r="AC48" s="57" t="s">
        <v>59</v>
      </c>
      <c r="AD48" s="57"/>
      <c r="AE48" s="72" t="s">
        <v>57</v>
      </c>
      <c r="AF48" s="64"/>
      <c r="AG48" s="60"/>
      <c r="AH48" s="58"/>
      <c r="AI48" s="58"/>
      <c r="AJ48" s="58"/>
      <c r="AK48" s="58"/>
      <c r="AL48" s="58"/>
      <c r="AM48" s="58"/>
      <c r="AN48" s="58"/>
      <c r="AO48" s="58"/>
      <c r="AS48" s="42"/>
      <c r="AT48" s="42"/>
    </row>
    <row r="49" spans="1:46" s="43" customFormat="1" x14ac:dyDescent="0.2">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2"/>
    </row>
    <row r="50" spans="1:46" x14ac:dyDescent="0.2">
      <c r="AT50" s="42"/>
    </row>
    <row r="51" spans="1:46" x14ac:dyDescent="0.2">
      <c r="AT51" s="42"/>
    </row>
    <row r="55" spans="1:46" ht="14" x14ac:dyDescent="0.2">
      <c r="AT55" s="38"/>
    </row>
    <row r="56" spans="1:46" s="42" customFormat="1" ht="14"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39"/>
    </row>
    <row r="57" spans="1:46" s="42" customFormat="1"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row>
    <row r="58" spans="1:46" s="42" customFormat="1" x14ac:dyDescent="0.2">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row>
    <row r="59" spans="1:46" s="43" customFormat="1" x14ac:dyDescent="0.2">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2"/>
    </row>
    <row r="60" spans="1:46" x14ac:dyDescent="0.2">
      <c r="AT60" s="42"/>
    </row>
    <row r="61" spans="1:46" x14ac:dyDescent="0.2">
      <c r="AT61" s="42"/>
    </row>
  </sheetData>
  <mergeCells count="336">
    <mergeCell ref="AB44:AC44"/>
    <mergeCell ref="AD44:AG44"/>
    <mergeCell ref="AH44:AI44"/>
    <mergeCell ref="AJ44:AM44"/>
    <mergeCell ref="A45:C45"/>
    <mergeCell ref="A46:C46"/>
    <mergeCell ref="B44:C44"/>
    <mergeCell ref="D44:E44"/>
    <mergeCell ref="F44:I44"/>
    <mergeCell ref="J44:K44"/>
    <mergeCell ref="L44:O44"/>
    <mergeCell ref="P44:Q44"/>
    <mergeCell ref="R44:U44"/>
    <mergeCell ref="V44:W44"/>
    <mergeCell ref="X44:AA44"/>
    <mergeCell ref="AC42:AD42"/>
    <mergeCell ref="AE42:AF42"/>
    <mergeCell ref="AG42:AH42"/>
    <mergeCell ref="AI42:AO42"/>
    <mergeCell ref="B43:L43"/>
    <mergeCell ref="M43:N43"/>
    <mergeCell ref="O43:P43"/>
    <mergeCell ref="Q43:R43"/>
    <mergeCell ref="S43:T43"/>
    <mergeCell ref="U43:V43"/>
    <mergeCell ref="W43:X43"/>
    <mergeCell ref="Y43:Z43"/>
    <mergeCell ref="AA43:AB43"/>
    <mergeCell ref="AC43:AD43"/>
    <mergeCell ref="AE43:AF43"/>
    <mergeCell ref="AG43:AH43"/>
    <mergeCell ref="AI43:AO43"/>
    <mergeCell ref="B42:L42"/>
    <mergeCell ref="M42:N42"/>
    <mergeCell ref="O42:P42"/>
    <mergeCell ref="Q42:R42"/>
    <mergeCell ref="S42:T42"/>
    <mergeCell ref="U42:V42"/>
    <mergeCell ref="W42:X42"/>
    <mergeCell ref="Y42:Z42"/>
    <mergeCell ref="AA42:AB42"/>
    <mergeCell ref="AI40:AM40"/>
    <mergeCell ref="B41:L41"/>
    <mergeCell ref="M41:N41"/>
    <mergeCell ref="O41:P41"/>
    <mergeCell ref="Q41:R41"/>
    <mergeCell ref="S41:T41"/>
    <mergeCell ref="U41:V41"/>
    <mergeCell ref="W41:X41"/>
    <mergeCell ref="Y41:Z41"/>
    <mergeCell ref="AA41:AB41"/>
    <mergeCell ref="AC41:AD41"/>
    <mergeCell ref="AE41:AF41"/>
    <mergeCell ref="AG41:AH41"/>
    <mergeCell ref="AI41:AO41"/>
    <mergeCell ref="A35:C35"/>
    <mergeCell ref="A36:C36"/>
    <mergeCell ref="D40:G40"/>
    <mergeCell ref="H40:L40"/>
    <mergeCell ref="M40:P40"/>
    <mergeCell ref="Q40:U40"/>
    <mergeCell ref="V40:Y40"/>
    <mergeCell ref="Z40:AD40"/>
    <mergeCell ref="AE40:AH40"/>
    <mergeCell ref="AC33:AD33"/>
    <mergeCell ref="AE33:AF33"/>
    <mergeCell ref="AG33:AH33"/>
    <mergeCell ref="AI33:AO33"/>
    <mergeCell ref="B34:C34"/>
    <mergeCell ref="D34:E34"/>
    <mergeCell ref="F34:I34"/>
    <mergeCell ref="J34:K34"/>
    <mergeCell ref="L34:O34"/>
    <mergeCell ref="P34:Q34"/>
    <mergeCell ref="R34:U34"/>
    <mergeCell ref="V34:W34"/>
    <mergeCell ref="X34:AA34"/>
    <mergeCell ref="AB34:AC34"/>
    <mergeCell ref="AD34:AG34"/>
    <mergeCell ref="AH34:AI34"/>
    <mergeCell ref="AJ34:AM34"/>
    <mergeCell ref="B33:L33"/>
    <mergeCell ref="M33:N33"/>
    <mergeCell ref="O33:P33"/>
    <mergeCell ref="Q33:R33"/>
    <mergeCell ref="S33:T33"/>
    <mergeCell ref="U33:V33"/>
    <mergeCell ref="W33:X33"/>
    <mergeCell ref="Y33:Z33"/>
    <mergeCell ref="AA33:AB33"/>
    <mergeCell ref="AC31:AD31"/>
    <mergeCell ref="AE31:AF31"/>
    <mergeCell ref="AG31:AH31"/>
    <mergeCell ref="AI31:AO31"/>
    <mergeCell ref="B32:L32"/>
    <mergeCell ref="M32:N32"/>
    <mergeCell ref="O32:P32"/>
    <mergeCell ref="Q32:R32"/>
    <mergeCell ref="S32:T32"/>
    <mergeCell ref="U32:V32"/>
    <mergeCell ref="W32:X32"/>
    <mergeCell ref="Y32:Z32"/>
    <mergeCell ref="AA32:AB32"/>
    <mergeCell ref="AC32:AD32"/>
    <mergeCell ref="AE32:AF32"/>
    <mergeCell ref="AG32:AH32"/>
    <mergeCell ref="AI32:AO32"/>
    <mergeCell ref="B31:L31"/>
    <mergeCell ref="M31:N31"/>
    <mergeCell ref="O31:P31"/>
    <mergeCell ref="Q31:R31"/>
    <mergeCell ref="S31:T31"/>
    <mergeCell ref="U31:V31"/>
    <mergeCell ref="W31:X31"/>
    <mergeCell ref="Y31:Z31"/>
    <mergeCell ref="AA31:AB31"/>
    <mergeCell ref="AB24:AC24"/>
    <mergeCell ref="AD24:AG24"/>
    <mergeCell ref="AH24:AI24"/>
    <mergeCell ref="AJ24:AM24"/>
    <mergeCell ref="A25:C25"/>
    <mergeCell ref="A26:C26"/>
    <mergeCell ref="D30:G30"/>
    <mergeCell ref="H30:L30"/>
    <mergeCell ref="M30:P30"/>
    <mergeCell ref="Q30:U30"/>
    <mergeCell ref="V30:Y30"/>
    <mergeCell ref="Z30:AD30"/>
    <mergeCell ref="AE30:AH30"/>
    <mergeCell ref="AI30:AM30"/>
    <mergeCell ref="B24:C24"/>
    <mergeCell ref="D24:E24"/>
    <mergeCell ref="F24:I24"/>
    <mergeCell ref="J24:K24"/>
    <mergeCell ref="L24:O24"/>
    <mergeCell ref="P24:Q24"/>
    <mergeCell ref="R24:U24"/>
    <mergeCell ref="V24:W24"/>
    <mergeCell ref="X24:AA24"/>
    <mergeCell ref="AC22:AD22"/>
    <mergeCell ref="AE22:AF22"/>
    <mergeCell ref="AG22:AH22"/>
    <mergeCell ref="AI22:AO22"/>
    <mergeCell ref="B23:L23"/>
    <mergeCell ref="M23:N23"/>
    <mergeCell ref="O23:P23"/>
    <mergeCell ref="Q23:R23"/>
    <mergeCell ref="S23:T23"/>
    <mergeCell ref="U23:V23"/>
    <mergeCell ref="W23:X23"/>
    <mergeCell ref="Y23:Z23"/>
    <mergeCell ref="AA23:AB23"/>
    <mergeCell ref="AC23:AD23"/>
    <mergeCell ref="AE23:AF23"/>
    <mergeCell ref="AG23:AH23"/>
    <mergeCell ref="AI23:AO23"/>
    <mergeCell ref="B22:L22"/>
    <mergeCell ref="M22:N22"/>
    <mergeCell ref="O22:P22"/>
    <mergeCell ref="Q22:R22"/>
    <mergeCell ref="S22:T22"/>
    <mergeCell ref="U22:V22"/>
    <mergeCell ref="W22:X22"/>
    <mergeCell ref="Y22:Z22"/>
    <mergeCell ref="AA22:AB22"/>
    <mergeCell ref="D20:G20"/>
    <mergeCell ref="H20:L20"/>
    <mergeCell ref="M20:P20"/>
    <mergeCell ref="Q20:U20"/>
    <mergeCell ref="V20:Y20"/>
    <mergeCell ref="Z20:AD20"/>
    <mergeCell ref="AE20:AH20"/>
    <mergeCell ref="AI20:AM20"/>
    <mergeCell ref="B21:L21"/>
    <mergeCell ref="M21:N21"/>
    <mergeCell ref="O21:P21"/>
    <mergeCell ref="Q21:R21"/>
    <mergeCell ref="S21:T21"/>
    <mergeCell ref="U21:V21"/>
    <mergeCell ref="W21:X21"/>
    <mergeCell ref="Y21:Z21"/>
    <mergeCell ref="AA21:AB21"/>
    <mergeCell ref="AC21:AD21"/>
    <mergeCell ref="AE21:AF21"/>
    <mergeCell ref="AG21:AH21"/>
    <mergeCell ref="AI21:AO21"/>
    <mergeCell ref="AC17:AD17"/>
    <mergeCell ref="AE17:AF17"/>
    <mergeCell ref="AG17:AH17"/>
    <mergeCell ref="AI17:AO17"/>
    <mergeCell ref="B18:L18"/>
    <mergeCell ref="M18:N18"/>
    <mergeCell ref="O18:P18"/>
    <mergeCell ref="Q18:R18"/>
    <mergeCell ref="S18:T18"/>
    <mergeCell ref="U18:V18"/>
    <mergeCell ref="W18:X18"/>
    <mergeCell ref="Y18:Z18"/>
    <mergeCell ref="AA18:AB18"/>
    <mergeCell ref="AC18:AD18"/>
    <mergeCell ref="AE18:AF18"/>
    <mergeCell ref="AG18:AH18"/>
    <mergeCell ref="AI18:AO18"/>
    <mergeCell ref="B17:L17"/>
    <mergeCell ref="M17:N17"/>
    <mergeCell ref="O17:P17"/>
    <mergeCell ref="Q17:R17"/>
    <mergeCell ref="S17:T17"/>
    <mergeCell ref="U17:V17"/>
    <mergeCell ref="W17:X17"/>
    <mergeCell ref="Y17:Z17"/>
    <mergeCell ref="AA17:AB17"/>
    <mergeCell ref="AC14:AD14"/>
    <mergeCell ref="AE14:AF14"/>
    <mergeCell ref="AG14:AH14"/>
    <mergeCell ref="AI14:AO14"/>
    <mergeCell ref="B15:L15"/>
    <mergeCell ref="M15:N15"/>
    <mergeCell ref="O15:P15"/>
    <mergeCell ref="Q15:R15"/>
    <mergeCell ref="S15:T15"/>
    <mergeCell ref="U15:V15"/>
    <mergeCell ref="W15:X15"/>
    <mergeCell ref="Y15:Z15"/>
    <mergeCell ref="AA15:AB15"/>
    <mergeCell ref="AC15:AD15"/>
    <mergeCell ref="AE15:AF15"/>
    <mergeCell ref="AG15:AH15"/>
    <mergeCell ref="AI15:AO15"/>
    <mergeCell ref="B14:L14"/>
    <mergeCell ref="M14:N14"/>
    <mergeCell ref="O14:P14"/>
    <mergeCell ref="Q14:R14"/>
    <mergeCell ref="S14:T14"/>
    <mergeCell ref="U14:V14"/>
    <mergeCell ref="W14:X14"/>
    <mergeCell ref="Y14:Z14"/>
    <mergeCell ref="AA14:AB14"/>
    <mergeCell ref="AC11:AD11"/>
    <mergeCell ref="AE11:AF11"/>
    <mergeCell ref="AG11:AH11"/>
    <mergeCell ref="AI11:AO11"/>
    <mergeCell ref="B12:L12"/>
    <mergeCell ref="M12:N12"/>
    <mergeCell ref="O12:P12"/>
    <mergeCell ref="Q12:R12"/>
    <mergeCell ref="S12:T12"/>
    <mergeCell ref="U12:V12"/>
    <mergeCell ref="W12:X12"/>
    <mergeCell ref="Y12:Z12"/>
    <mergeCell ref="AA12:AB12"/>
    <mergeCell ref="AC12:AD12"/>
    <mergeCell ref="AE12:AF12"/>
    <mergeCell ref="AG12:AH12"/>
    <mergeCell ref="AI12:AO12"/>
    <mergeCell ref="B11:L11"/>
    <mergeCell ref="M11:N11"/>
    <mergeCell ref="O11:P11"/>
    <mergeCell ref="Q11:R11"/>
    <mergeCell ref="S11:T11"/>
    <mergeCell ref="U11:V11"/>
    <mergeCell ref="W11:X11"/>
    <mergeCell ref="Y11:Z11"/>
    <mergeCell ref="AA11:AB11"/>
    <mergeCell ref="AC8:AD8"/>
    <mergeCell ref="AE8:AF8"/>
    <mergeCell ref="AG8:AH8"/>
    <mergeCell ref="AI8:AO8"/>
    <mergeCell ref="B9:L9"/>
    <mergeCell ref="M9:N9"/>
    <mergeCell ref="O9:P9"/>
    <mergeCell ref="Q9:R9"/>
    <mergeCell ref="S9:T9"/>
    <mergeCell ref="U9:V9"/>
    <mergeCell ref="W9:X9"/>
    <mergeCell ref="Y9:Z9"/>
    <mergeCell ref="AA9:AB9"/>
    <mergeCell ref="AC9:AD9"/>
    <mergeCell ref="AE9:AF9"/>
    <mergeCell ref="AG9:AH9"/>
    <mergeCell ref="AI9:AO9"/>
    <mergeCell ref="B8:L8"/>
    <mergeCell ref="M8:N8"/>
    <mergeCell ref="O8:P8"/>
    <mergeCell ref="Q8:R8"/>
    <mergeCell ref="S8:T8"/>
    <mergeCell ref="U8:V8"/>
    <mergeCell ref="W8:X8"/>
    <mergeCell ref="Y8:Z8"/>
    <mergeCell ref="AA8:AB8"/>
    <mergeCell ref="AC5:AD5"/>
    <mergeCell ref="AE5:AF5"/>
    <mergeCell ref="AG5:AH5"/>
    <mergeCell ref="AI5:AO5"/>
    <mergeCell ref="B6:L6"/>
    <mergeCell ref="M6:N6"/>
    <mergeCell ref="O6:P6"/>
    <mergeCell ref="Q6:R6"/>
    <mergeCell ref="S6:T6"/>
    <mergeCell ref="U6:V6"/>
    <mergeCell ref="W6:X6"/>
    <mergeCell ref="Y6:Z6"/>
    <mergeCell ref="AA6:AB6"/>
    <mergeCell ref="AC6:AD6"/>
    <mergeCell ref="AE6:AF6"/>
    <mergeCell ref="AG6:AH6"/>
    <mergeCell ref="AI6:AO6"/>
    <mergeCell ref="B5:L5"/>
    <mergeCell ref="M5:N5"/>
    <mergeCell ref="O5:P5"/>
    <mergeCell ref="Q5:R5"/>
    <mergeCell ref="S5:T5"/>
    <mergeCell ref="U5:V5"/>
    <mergeCell ref="W5:X5"/>
    <mergeCell ref="Y5:Z5"/>
    <mergeCell ref="AA5:AB5"/>
    <mergeCell ref="A1:D1"/>
    <mergeCell ref="E1:AM1"/>
    <mergeCell ref="A2:D2"/>
    <mergeCell ref="E2:G2"/>
    <mergeCell ref="H2:P2"/>
    <mergeCell ref="R2:T2"/>
    <mergeCell ref="U2:AC2"/>
    <mergeCell ref="D4:J4"/>
    <mergeCell ref="M4:N4"/>
    <mergeCell ref="O4:P4"/>
    <mergeCell ref="Q4:R4"/>
    <mergeCell ref="S4:T4"/>
    <mergeCell ref="U4:V4"/>
    <mergeCell ref="W4:X4"/>
    <mergeCell ref="Y4:Z4"/>
    <mergeCell ref="AA4:AB4"/>
    <mergeCell ref="AC4:AD4"/>
    <mergeCell ref="AE4:AF4"/>
    <mergeCell ref="AG4:AH4"/>
    <mergeCell ref="AI4:AN4"/>
  </mergeCells>
  <phoneticPr fontId="23"/>
  <dataValidations count="4">
    <dataValidation type="list" allowBlank="1" showInputMessage="1" showErrorMessage="1" sqref="A4 A7 A10 A13 A16 A20 A30 A40" xr:uid="{00000000-0002-0000-0100-000000000000}">
      <formula1>$AT$3:$AT$9</formula1>
    </dataValidation>
    <dataValidation type="list" allowBlank="1" showInputMessage="1" showErrorMessage="1" sqref="B7 B10 B13 B16 B19" xr:uid="{00000000-0002-0000-0100-000001000000}">
      <formula1>#REF!</formula1>
    </dataValidation>
    <dataValidation allowBlank="1" showInputMessage="1" showErrorMessage="1" sqref="U25 JQ28 TM28 ADI28 ANE28 AXA28 BGW28 BQS28 CAO28 CKK28 CUG28 DEC28 DNY28 DXU28 EHQ28 ERM28 FBI28 FLE28 FVA28 GEW28 GOS28 GYO28 HIK28 HSG28 ICC28 ILY28 IVU28 JFQ28 JPM28 JZI28 KJE28 KTA28 LCW28 LMS28 LWO28 MGK28 MQG28 NAC28 NJY28 NTU28 ODQ28 ONM28 OXI28 PHE28 PRA28 QAW28 QKS28 QUO28 REK28 ROG28 RYC28 SHY28 SRU28 TBQ28 TLM28 TVI28 UFE28 UPA28 UYW28 VIS28 VSO28 WCK28 WMG28 WWC28 U35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45 JD48 JL48 JQ48 JW48 SZ48 TH48 TM48 TS48 ACV48 ADD48 ADI48 ADO48 AMR48 AMZ48 ANE48 ANK48 AWN48 AWV48 AXA48 AXG48 BGJ48 BGR48 BGW48 BHC48 BQF48 BQN48 BQS48 BQY48 CAB48 CAJ48 CAO48 CAU48 CJX48 CKF48 CKK48 CKQ48 CTT48 CUB48 CUG48 CUM48 DDP48 DDX48 DEC48 DEI48 DNL48 DNT48 DNY48 DOE48 DXH48 DXP48 DXU48 DYA48 EHD48 EHL48 EHQ48 EHW48 EQZ48 ERH48 ERM48 ERS48 FAV48 FBD48 FBI48 FBO48 FKR48 FKZ48 FLE48 FLK48 FUN48 FUV48 FVA48 FVG48 GEJ48 GER48 GEW48 GFC48 GOF48 GON48 GOS48 GOY48 GYB48 GYJ48 GYO48 GYU48 HHX48 HIF48 HIK48 HIQ48 HRT48 HSB48 HSG48 HSM48 IBP48 IBX48 ICC48 ICI48 ILL48 ILT48 ILY48 IME48 IVH48 IVP48 IVU48 IWA48 JFD48 JFL48 JFQ48 JFW48 JOZ48 JPH48 JPM48 JPS48 JYV48 JZD48 JZI48 JZO48 KIR48 KIZ48 KJE48 KJK48 KSN48 KSV48 KTA48 KTG48 LCJ48 LCR48 LCW48 LDC48 LMF48 LMN48 LMS48 LMY48 LWB48 LWJ48 LWO48 LWU48 MFX48 MGF48 MGK48 MGQ48 MPT48 MQB48 MQG48 MQM48 MZP48 MZX48 NAC48 NAI48 NJL48 NJT48 NJY48 NKE48 NTH48 NTP48 NTU48 NUA48 ODD48 ODL48 ODQ48 ODW48 OMZ48 ONH48 ONM48 ONS48 OWV48 OXD48 OXI48 OXO48 PGR48 PGZ48 PHE48 PHK48 PQN48 PQV48 PRA48 PRG48 QAJ48 QAR48 QAW48 QBC48 QKF48 QKN48 QKS48 QKY48 QUB48 QUJ48 QUO48 QUU48 RDX48 REF48 REK48 REQ48 RNT48 ROB48 ROG48 ROM48 RXP48 RXX48 RYC48 RYI48 SHL48 SHT48 SHY48 SIE48 SRH48 SRP48 SRU48 SSA48 TBD48 TBL48 TBQ48 TBW48 TKZ48 TLH48 TLM48 TLS48 TUV48 TVD48 TVI48 TVO48 UER48 UEZ48 UFE48 UFK48 UON48 UOV48 UPA48 UPG48 UYJ48 UYR48 UYW48 UZC48 VIF48 VIN48 VIS48 VIY48 VSB48 VSJ48 VSO48 VSU48 WBX48 WCF48 WCK48 WCQ48 WLT48 WMB48 WMG48 WMM48 WVP48 WVX48 WWC48 WWI48 JQ50 TM50 ADI50 ANE50 AXA50 BGW50 BQS50 CAO50 CKK50 CUG50 DEC50 DNY50 DXU50 EHQ50 ERM50 FBI50 FLE50 FVA50 GEW50 GOS50 GYO50 HIK50 HSG50 ICC50 ILY50 IVU50 JFQ50 JPM50 JZI50 KJE50 KTA50 LCW50 LMS50 LWO50 MGK50 MQG50 NAC50 NJY50 NTU50 ODQ50 ONM50 OXI50 PHE50 PRA50 QAW50 QKS50 QUO50 REK50 ROG50 RYC50 SHY50 SRU50 TBQ50 TLM50 TVI50 UFE50 UPA50 UYW50 VIS50 VSO50 WCK50 WMG50 WWC50 JQ60 TM60 ADI60 ANE60 AXA60 BGW60 BQS60 CAO60 CKK60 CUG60 DEC60 DNY60 DXU60 EHQ60 ERM60 FBI60 FLE60 FVA60 GEW60 GOS60 GYO60 HIK60 HSG60 ICC60 ILY60 IVU60 JFQ60 JPM60 JZI60 KJE60 KTA60 LCW60 LMS60 LWO60 MGK60 MQG60 NAC60 NJY60 NTU60 ODQ60 ONM60 OXI60 PHE60 PRA60 QAW60 QKS60 QUO60 REK60 ROG60 RYC60 SHY60 SRU60 TBQ60 TLM60 TVI60 UFE60 UPA60 UYW60 VIS60 VSO60 WCK60 WMG60 WWC60 U65523 JR65538 TN65538 ADJ65538 ANF65538 AXB65538 BGX65538 BQT65538 CAP65538 CKL65538 CUH65538 DED65538 DNZ65538 DXV65538 EHR65538 ERN65538 FBJ65538 FLF65538 FVB65538 GEX65538 GOT65538 GYP65538 HIL65538 HSH65538 ICD65538 ILZ65538 IVV65538 JFR65538 JPN65538 JZJ65538 KJF65538 KTB65538 LCX65538 LMT65538 LWP65538 MGL65538 MQH65538 NAD65538 NJZ65538 NTV65538 ODR65538 ONN65538 OXJ65538 PHF65538 PRB65538 QAX65538 QKT65538 QUP65538 REL65538 ROH65538 RYD65538 SHZ65538 SRV65538 TBR65538 TLN65538 TVJ65538 UFF65538 UPB65538 UYX65538 VIT65538 VSP65538 WCL65538 WMH65538 WWD65538 H65543 P65543 JE65558 JM65558 TA65558 TI65558 ACW65558 ADE65558 AMS65558 ANA65558 AWO65558 AWW65558 BGK65558 BGS65558 BQG65558 BQO65558 CAC65558 CAK65558 CJY65558 CKG65558 CTU65558 CUC65558 DDQ65558 DDY65558 DNM65558 DNU65558 DXI65558 DXQ65558 EHE65558 EHM65558 ERA65558 ERI65558 FAW65558 FBE65558 FKS65558 FLA65558 FUO65558 FUW65558 GEK65558 GES65558 GOG65558 GOO65558 GYC65558 GYK65558 HHY65558 HIG65558 HRU65558 HSC65558 IBQ65558 IBY65558 ILM65558 ILU65558 IVI65558 IVQ65558 JFE65558 JFM65558 JPA65558 JPI65558 JYW65558 JZE65558 KIS65558 KJA65558 KSO65558 KSW65558 LCK65558 LCS65558 LMG65558 LMO65558 LWC65558 LWK65558 MFY65558 MGG65558 MPU65558 MQC65558 MZQ65558 MZY65558 NJM65558 NJU65558 NTI65558 NTQ65558 ODE65558 ODM65558 ONA65558 ONI65558 OWW65558 OXE65558 PGS65558 PHA65558 PQO65558 PQW65558 QAK65558 QAS65558 QKG65558 QKO65558 QUC65558 QUK65558 RDY65558 REG65558 RNU65558 ROC65558 RXQ65558 RXY65558 SHM65558 SHU65558 SRI65558 SRQ65558 TBE65558 TBM65558 TLA65558 TLI65558 TUW65558 TVE65558 UES65558 UFA65558 UOO65558 UOW65558 UYK65558 UYS65558 VIG65558 VIO65558 VSC65558 VSK65558 WBY65558 WCG65558 WLU65558 WMC65558 WVQ65558 WVY65558 U131059 JR131074 TN131074 ADJ131074 ANF131074 AXB131074 BGX131074 BQT131074 CAP131074 CKL131074 CUH131074 DED131074 DNZ131074 DXV131074 EHR131074 ERN131074 FBJ131074 FLF131074 FVB131074 GEX131074 GOT131074 GYP131074 HIL131074 HSH131074 ICD131074 ILZ131074 IVV131074 JFR131074 JPN131074 JZJ131074 KJF131074 KTB131074 LCX131074 LMT131074 LWP131074 MGL131074 MQH131074 NAD131074 NJZ131074 NTV131074 ODR131074 ONN131074 OXJ131074 PHF131074 PRB131074 QAX131074 QKT131074 QUP131074 REL131074 ROH131074 RYD131074 SHZ131074 SRV131074 TBR131074 TLN131074 TVJ131074 UFF131074 UPB131074 UYX131074 VIT131074 VSP131074 WCL131074 WMH131074 WWD131074 H131079 P131079 JE131094 JM131094 TA131094 TI131094 ACW131094 ADE131094 AMS131094 ANA131094 AWO131094 AWW131094 BGK131094 BGS131094 BQG131094 BQO131094 CAC131094 CAK131094 CJY131094 CKG131094 CTU131094 CUC131094 DDQ131094 DDY131094 DNM131094 DNU131094 DXI131094 DXQ131094 EHE131094 EHM131094 ERA131094 ERI131094 FAW131094 FBE131094 FKS131094 FLA131094 FUO131094 FUW131094 GEK131094 GES131094 GOG131094 GOO131094 GYC131094 GYK131094 HHY131094 HIG131094 HRU131094 HSC131094 IBQ131094 IBY131094 ILM131094 ILU131094 IVI131094 IVQ131094 JFE131094 JFM131094 JPA131094 JPI131094 JYW131094 JZE131094 KIS131094 KJA131094 KSO131094 KSW131094 LCK131094 LCS131094 LMG131094 LMO131094 LWC131094 LWK131094 MFY131094 MGG131094 MPU131094 MQC131094 MZQ131094 MZY131094 NJM131094 NJU131094 NTI131094 NTQ131094 ODE131094 ODM131094 ONA131094 ONI131094 OWW131094 OXE131094 PGS131094 PHA131094 PQO131094 PQW131094 QAK131094 QAS131094 QKG131094 QKO131094 QUC131094 QUK131094 RDY131094 REG131094 RNU131094 ROC131094 RXQ131094 RXY131094 SHM131094 SHU131094 SRI131094 SRQ131094 TBE131094 TBM131094 TLA131094 TLI131094 TUW131094 TVE131094 UES131094 UFA131094 UOO131094 UOW131094 UYK131094 UYS131094 VIG131094 VIO131094 VSC131094 VSK131094 WBY131094 WCG131094 WLU131094 WMC131094 WVQ131094 WVY131094 U196595 JR196610 TN196610 ADJ196610 ANF196610 AXB196610 BGX196610 BQT196610 CAP196610 CKL196610 CUH196610 DED196610 DNZ196610 DXV196610 EHR196610 ERN196610 FBJ196610 FLF196610 FVB196610 GEX196610 GOT196610 GYP196610 HIL196610 HSH196610 ICD196610 ILZ196610 IVV196610 JFR196610 JPN196610 JZJ196610 KJF196610 KTB196610 LCX196610 LMT196610 LWP196610 MGL196610 MQH196610 NAD196610 NJZ196610 NTV196610 ODR196610 ONN196610 OXJ196610 PHF196610 PRB196610 QAX196610 QKT196610 QUP196610 REL196610 ROH196610 RYD196610 SHZ196610 SRV196610 TBR196610 TLN196610 TVJ196610 UFF196610 UPB196610 UYX196610 VIT196610 VSP196610 WCL196610 WMH196610 WWD196610 H196615 P196615 JE196630 JM196630 TA196630 TI196630 ACW196630 ADE196630 AMS196630 ANA196630 AWO196630 AWW196630 BGK196630 BGS196630 BQG196630 BQO196630 CAC196630 CAK196630 CJY196630 CKG196630 CTU196630 CUC196630 DDQ196630 DDY196630 DNM196630 DNU196630 DXI196630 DXQ196630 EHE196630 EHM196630 ERA196630 ERI196630 FAW196630 FBE196630 FKS196630 FLA196630 FUO196630 FUW196630 GEK196630 GES196630 GOG196630 GOO196630 GYC196630 GYK196630 HHY196630 HIG196630 HRU196630 HSC196630 IBQ196630 IBY196630 ILM196630 ILU196630 IVI196630 IVQ196630 JFE196630 JFM196630 JPA196630 JPI196630 JYW196630 JZE196630 KIS196630 KJA196630 KSO196630 KSW196630 LCK196630 LCS196630 LMG196630 LMO196630 LWC196630 LWK196630 MFY196630 MGG196630 MPU196630 MQC196630 MZQ196630 MZY196630 NJM196630 NJU196630 NTI196630 NTQ196630 ODE196630 ODM196630 ONA196630 ONI196630 OWW196630 OXE196630 PGS196630 PHA196630 PQO196630 PQW196630 QAK196630 QAS196630 QKG196630 QKO196630 QUC196630 QUK196630 RDY196630 REG196630 RNU196630 ROC196630 RXQ196630 RXY196630 SHM196630 SHU196630 SRI196630 SRQ196630 TBE196630 TBM196630 TLA196630 TLI196630 TUW196630 TVE196630 UES196630 UFA196630 UOO196630 UOW196630 UYK196630 UYS196630 VIG196630 VIO196630 VSC196630 VSK196630 WBY196630 WCG196630 WLU196630 WMC196630 WVQ196630 WVY196630 U262131 JR262146 TN262146 ADJ262146 ANF262146 AXB262146 BGX262146 BQT262146 CAP262146 CKL262146 CUH262146 DED262146 DNZ262146 DXV262146 EHR262146 ERN262146 FBJ262146 FLF262146 FVB262146 GEX262146 GOT262146 GYP262146 HIL262146 HSH262146 ICD262146 ILZ262146 IVV262146 JFR262146 JPN262146 JZJ262146 KJF262146 KTB262146 LCX262146 LMT262146 LWP262146 MGL262146 MQH262146 NAD262146 NJZ262146 NTV262146 ODR262146 ONN262146 OXJ262146 PHF262146 PRB262146 QAX262146 QKT262146 QUP262146 REL262146 ROH262146 RYD262146 SHZ262146 SRV262146 TBR262146 TLN262146 TVJ262146 UFF262146 UPB262146 UYX262146 VIT262146 VSP262146 WCL262146 WMH262146 WWD262146 H262151 P262151 JE262166 JM262166 TA262166 TI262166 ACW262166 ADE262166 AMS262166 ANA262166 AWO262166 AWW262166 BGK262166 BGS262166 BQG262166 BQO262166 CAC262166 CAK262166 CJY262166 CKG262166 CTU262166 CUC262166 DDQ262166 DDY262166 DNM262166 DNU262166 DXI262166 DXQ262166 EHE262166 EHM262166 ERA262166 ERI262166 FAW262166 FBE262166 FKS262166 FLA262166 FUO262166 FUW262166 GEK262166 GES262166 GOG262166 GOO262166 GYC262166 GYK262166 HHY262166 HIG262166 HRU262166 HSC262166 IBQ262166 IBY262166 ILM262166 ILU262166 IVI262166 IVQ262166 JFE262166 JFM262166 JPA262166 JPI262166 JYW262166 JZE262166 KIS262166 KJA262166 KSO262166 KSW262166 LCK262166 LCS262166 LMG262166 LMO262166 LWC262166 LWK262166 MFY262166 MGG262166 MPU262166 MQC262166 MZQ262166 MZY262166 NJM262166 NJU262166 NTI262166 NTQ262166 ODE262166 ODM262166 ONA262166 ONI262166 OWW262166 OXE262166 PGS262166 PHA262166 PQO262166 PQW262166 QAK262166 QAS262166 QKG262166 QKO262166 QUC262166 QUK262166 RDY262166 REG262166 RNU262166 ROC262166 RXQ262166 RXY262166 SHM262166 SHU262166 SRI262166 SRQ262166 TBE262166 TBM262166 TLA262166 TLI262166 TUW262166 TVE262166 UES262166 UFA262166 UOO262166 UOW262166 UYK262166 UYS262166 VIG262166 VIO262166 VSC262166 VSK262166 WBY262166 WCG262166 WLU262166 WMC262166 WVQ262166 WVY262166 U327667 JR327682 TN327682 ADJ327682 ANF327682 AXB327682 BGX327682 BQT327682 CAP327682 CKL327682 CUH327682 DED327682 DNZ327682 DXV327682 EHR327682 ERN327682 FBJ327682 FLF327682 FVB327682 GEX327682 GOT327682 GYP327682 HIL327682 HSH327682 ICD327682 ILZ327682 IVV327682 JFR327682 JPN327682 JZJ327682 KJF327682 KTB327682 LCX327682 LMT327682 LWP327682 MGL327682 MQH327682 NAD327682 NJZ327682 NTV327682 ODR327682 ONN327682 OXJ327682 PHF327682 PRB327682 QAX327682 QKT327682 QUP327682 REL327682 ROH327682 RYD327682 SHZ327682 SRV327682 TBR327682 TLN327682 TVJ327682 UFF327682 UPB327682 UYX327682 VIT327682 VSP327682 WCL327682 WMH327682 WWD327682 H327687 P327687 JE327702 JM327702 TA327702 TI327702 ACW327702 ADE327702 AMS327702 ANA327702 AWO327702 AWW327702 BGK327702 BGS327702 BQG327702 BQO327702 CAC327702 CAK327702 CJY327702 CKG327702 CTU327702 CUC327702 DDQ327702 DDY327702 DNM327702 DNU327702 DXI327702 DXQ327702 EHE327702 EHM327702 ERA327702 ERI327702 FAW327702 FBE327702 FKS327702 FLA327702 FUO327702 FUW327702 GEK327702 GES327702 GOG327702 GOO327702 GYC327702 GYK327702 HHY327702 HIG327702 HRU327702 HSC327702 IBQ327702 IBY327702 ILM327702 ILU327702 IVI327702 IVQ327702 JFE327702 JFM327702 JPA327702 JPI327702 JYW327702 JZE327702 KIS327702 KJA327702 KSO327702 KSW327702 LCK327702 LCS327702 LMG327702 LMO327702 LWC327702 LWK327702 MFY327702 MGG327702 MPU327702 MQC327702 MZQ327702 MZY327702 NJM327702 NJU327702 NTI327702 NTQ327702 ODE327702 ODM327702 ONA327702 ONI327702 OWW327702 OXE327702 PGS327702 PHA327702 PQO327702 PQW327702 QAK327702 QAS327702 QKG327702 QKO327702 QUC327702 QUK327702 RDY327702 REG327702 RNU327702 ROC327702 RXQ327702 RXY327702 SHM327702 SHU327702 SRI327702 SRQ327702 TBE327702 TBM327702 TLA327702 TLI327702 TUW327702 TVE327702 UES327702 UFA327702 UOO327702 UOW327702 UYK327702 UYS327702 VIG327702 VIO327702 VSC327702 VSK327702 WBY327702 WCG327702 WLU327702 WMC327702 WVQ327702 WVY327702 U393203 JR393218 TN393218 ADJ393218 ANF393218 AXB393218 BGX393218 BQT393218 CAP393218 CKL393218 CUH393218 DED393218 DNZ393218 DXV393218 EHR393218 ERN393218 FBJ393218 FLF393218 FVB393218 GEX393218 GOT393218 GYP393218 HIL393218 HSH393218 ICD393218 ILZ393218 IVV393218 JFR393218 JPN393218 JZJ393218 KJF393218 KTB393218 LCX393218 LMT393218 LWP393218 MGL393218 MQH393218 NAD393218 NJZ393218 NTV393218 ODR393218 ONN393218 OXJ393218 PHF393218 PRB393218 QAX393218 QKT393218 QUP393218 REL393218 ROH393218 RYD393218 SHZ393218 SRV393218 TBR393218 TLN393218 TVJ393218 UFF393218 UPB393218 UYX393218 VIT393218 VSP393218 WCL393218 WMH393218 WWD393218 H393223 P393223 JE393238 JM393238 TA393238 TI393238 ACW393238 ADE393238 AMS393238 ANA393238 AWO393238 AWW393238 BGK393238 BGS393238 BQG393238 BQO393238 CAC393238 CAK393238 CJY393238 CKG393238 CTU393238 CUC393238 DDQ393238 DDY393238 DNM393238 DNU393238 DXI393238 DXQ393238 EHE393238 EHM393238 ERA393238 ERI393238 FAW393238 FBE393238 FKS393238 FLA393238 FUO393238 FUW393238 GEK393238 GES393238 GOG393238 GOO393238 GYC393238 GYK393238 HHY393238 HIG393238 HRU393238 HSC393238 IBQ393238 IBY393238 ILM393238 ILU393238 IVI393238 IVQ393238 JFE393238 JFM393238 JPA393238 JPI393238 JYW393238 JZE393238 KIS393238 KJA393238 KSO393238 KSW393238 LCK393238 LCS393238 LMG393238 LMO393238 LWC393238 LWK393238 MFY393238 MGG393238 MPU393238 MQC393238 MZQ393238 MZY393238 NJM393238 NJU393238 NTI393238 NTQ393238 ODE393238 ODM393238 ONA393238 ONI393238 OWW393238 OXE393238 PGS393238 PHA393238 PQO393238 PQW393238 QAK393238 QAS393238 QKG393238 QKO393238 QUC393238 QUK393238 RDY393238 REG393238 RNU393238 ROC393238 RXQ393238 RXY393238 SHM393238 SHU393238 SRI393238 SRQ393238 TBE393238 TBM393238 TLA393238 TLI393238 TUW393238 TVE393238 UES393238 UFA393238 UOO393238 UOW393238 UYK393238 UYS393238 VIG393238 VIO393238 VSC393238 VSK393238 WBY393238 WCG393238 WLU393238 WMC393238 WVQ393238 WVY393238 U458739 JR458754 TN458754 ADJ458754 ANF458754 AXB458754 BGX458754 BQT458754 CAP458754 CKL458754 CUH458754 DED458754 DNZ458754 DXV458754 EHR458754 ERN458754 FBJ458754 FLF458754 FVB458754 GEX458754 GOT458754 GYP458754 HIL458754 HSH458754 ICD458754 ILZ458754 IVV458754 JFR458754 JPN458754 JZJ458754 KJF458754 KTB458754 LCX458754 LMT458754 LWP458754 MGL458754 MQH458754 NAD458754 NJZ458754 NTV458754 ODR458754 ONN458754 OXJ458754 PHF458754 PRB458754 QAX458754 QKT458754 QUP458754 REL458754 ROH458754 RYD458754 SHZ458754 SRV458754 TBR458754 TLN458754 TVJ458754 UFF458754 UPB458754 UYX458754 VIT458754 VSP458754 WCL458754 WMH458754 WWD458754 H458759 P458759 JE458774 JM458774 TA458774 TI458774 ACW458774 ADE458774 AMS458774 ANA458774 AWO458774 AWW458774 BGK458774 BGS458774 BQG458774 BQO458774 CAC458774 CAK458774 CJY458774 CKG458774 CTU458774 CUC458774 DDQ458774 DDY458774 DNM458774 DNU458774 DXI458774 DXQ458774 EHE458774 EHM458774 ERA458774 ERI458774 FAW458774 FBE458774 FKS458774 FLA458774 FUO458774 FUW458774 GEK458774 GES458774 GOG458774 GOO458774 GYC458774 GYK458774 HHY458774 HIG458774 HRU458774 HSC458774 IBQ458774 IBY458774 ILM458774 ILU458774 IVI458774 IVQ458774 JFE458774 JFM458774 JPA458774 JPI458774 JYW458774 JZE458774 KIS458774 KJA458774 KSO458774 KSW458774 LCK458774 LCS458774 LMG458774 LMO458774 LWC458774 LWK458774 MFY458774 MGG458774 MPU458774 MQC458774 MZQ458774 MZY458774 NJM458774 NJU458774 NTI458774 NTQ458774 ODE458774 ODM458774 ONA458774 ONI458774 OWW458774 OXE458774 PGS458774 PHA458774 PQO458774 PQW458774 QAK458774 QAS458774 QKG458774 QKO458774 QUC458774 QUK458774 RDY458774 REG458774 RNU458774 ROC458774 RXQ458774 RXY458774 SHM458774 SHU458774 SRI458774 SRQ458774 TBE458774 TBM458774 TLA458774 TLI458774 TUW458774 TVE458774 UES458774 UFA458774 UOO458774 UOW458774 UYK458774 UYS458774 VIG458774 VIO458774 VSC458774 VSK458774 WBY458774 WCG458774 WLU458774 WMC458774 WVQ458774 WVY458774 U524275 JR524290 TN524290 ADJ524290 ANF524290 AXB524290 BGX524290 BQT524290 CAP524290 CKL524290 CUH524290 DED524290 DNZ524290 DXV524290 EHR524290 ERN524290 FBJ524290 FLF524290 FVB524290 GEX524290 GOT524290 GYP524290 HIL524290 HSH524290 ICD524290 ILZ524290 IVV524290 JFR524290 JPN524290 JZJ524290 KJF524290 KTB524290 LCX524290 LMT524290 LWP524290 MGL524290 MQH524290 NAD524290 NJZ524290 NTV524290 ODR524290 ONN524290 OXJ524290 PHF524290 PRB524290 QAX524290 QKT524290 QUP524290 REL524290 ROH524290 RYD524290 SHZ524290 SRV524290 TBR524290 TLN524290 TVJ524290 UFF524290 UPB524290 UYX524290 VIT524290 VSP524290 WCL524290 WMH524290 WWD524290 H524295 P524295 JE524310 JM524310 TA524310 TI524310 ACW524310 ADE524310 AMS524310 ANA524310 AWO524310 AWW524310 BGK524310 BGS524310 BQG524310 BQO524310 CAC524310 CAK524310 CJY524310 CKG524310 CTU524310 CUC524310 DDQ524310 DDY524310 DNM524310 DNU524310 DXI524310 DXQ524310 EHE524310 EHM524310 ERA524310 ERI524310 FAW524310 FBE524310 FKS524310 FLA524310 FUO524310 FUW524310 GEK524310 GES524310 GOG524310 GOO524310 GYC524310 GYK524310 HHY524310 HIG524310 HRU524310 HSC524310 IBQ524310 IBY524310 ILM524310 ILU524310 IVI524310 IVQ524310 JFE524310 JFM524310 JPA524310 JPI524310 JYW524310 JZE524310 KIS524310 KJA524310 KSO524310 KSW524310 LCK524310 LCS524310 LMG524310 LMO524310 LWC524310 LWK524310 MFY524310 MGG524310 MPU524310 MQC524310 MZQ524310 MZY524310 NJM524310 NJU524310 NTI524310 NTQ524310 ODE524310 ODM524310 ONA524310 ONI524310 OWW524310 OXE524310 PGS524310 PHA524310 PQO524310 PQW524310 QAK524310 QAS524310 QKG524310 QKO524310 QUC524310 QUK524310 RDY524310 REG524310 RNU524310 ROC524310 RXQ524310 RXY524310 SHM524310 SHU524310 SRI524310 SRQ524310 TBE524310 TBM524310 TLA524310 TLI524310 TUW524310 TVE524310 UES524310 UFA524310 UOO524310 UOW524310 UYK524310 UYS524310 VIG524310 VIO524310 VSC524310 VSK524310 WBY524310 WCG524310 WLU524310 WMC524310 WVQ524310 WVY524310 U589811 JR589826 TN589826 ADJ589826 ANF589826 AXB589826 BGX589826 BQT589826 CAP589826 CKL589826 CUH589826 DED589826 DNZ589826 DXV589826 EHR589826 ERN589826 FBJ589826 FLF589826 FVB589826 GEX589826 GOT589826 GYP589826 HIL589826 HSH589826 ICD589826 ILZ589826 IVV589826 JFR589826 JPN589826 JZJ589826 KJF589826 KTB589826 LCX589826 LMT589826 LWP589826 MGL589826 MQH589826 NAD589826 NJZ589826 NTV589826 ODR589826 ONN589826 OXJ589826 PHF589826 PRB589826 QAX589826 QKT589826 QUP589826 REL589826 ROH589826 RYD589826 SHZ589826 SRV589826 TBR589826 TLN589826 TVJ589826 UFF589826 UPB589826 UYX589826 VIT589826 VSP589826 WCL589826 WMH589826 WWD589826 H589831 P589831 JE589846 JM589846 TA589846 TI589846 ACW589846 ADE589846 AMS589846 ANA589846 AWO589846 AWW589846 BGK589846 BGS589846 BQG589846 BQO589846 CAC589846 CAK589846 CJY589846 CKG589846 CTU589846 CUC589846 DDQ589846 DDY589846 DNM589846 DNU589846 DXI589846 DXQ589846 EHE589846 EHM589846 ERA589846 ERI589846 FAW589846 FBE589846 FKS589846 FLA589846 FUO589846 FUW589846 GEK589846 GES589846 GOG589846 GOO589846 GYC589846 GYK589846 HHY589846 HIG589846 HRU589846 HSC589846 IBQ589846 IBY589846 ILM589846 ILU589846 IVI589846 IVQ589846 JFE589846 JFM589846 JPA589846 JPI589846 JYW589846 JZE589846 KIS589846 KJA589846 KSO589846 KSW589846 LCK589846 LCS589846 LMG589846 LMO589846 LWC589846 LWK589846 MFY589846 MGG589846 MPU589846 MQC589846 MZQ589846 MZY589846 NJM589846 NJU589846 NTI589846 NTQ589846 ODE589846 ODM589846 ONA589846 ONI589846 OWW589846 OXE589846 PGS589846 PHA589846 PQO589846 PQW589846 QAK589846 QAS589846 QKG589846 QKO589846 QUC589846 QUK589846 RDY589846 REG589846 RNU589846 ROC589846 RXQ589846 RXY589846 SHM589846 SHU589846 SRI589846 SRQ589846 TBE589846 TBM589846 TLA589846 TLI589846 TUW589846 TVE589846 UES589846 UFA589846 UOO589846 UOW589846 UYK589846 UYS589846 VIG589846 VIO589846 VSC589846 VSK589846 WBY589846 WCG589846 WLU589846 WMC589846 WVQ589846 WVY589846 U655347 JR655362 TN655362 ADJ655362 ANF655362 AXB655362 BGX655362 BQT655362 CAP655362 CKL655362 CUH655362 DED655362 DNZ655362 DXV655362 EHR655362 ERN655362 FBJ655362 FLF655362 FVB655362 GEX655362 GOT655362 GYP655362 HIL655362 HSH655362 ICD655362 ILZ655362 IVV655362 JFR655362 JPN655362 JZJ655362 KJF655362 KTB655362 LCX655362 LMT655362 LWP655362 MGL655362 MQH655362 NAD655362 NJZ655362 NTV655362 ODR655362 ONN655362 OXJ655362 PHF655362 PRB655362 QAX655362 QKT655362 QUP655362 REL655362 ROH655362 RYD655362 SHZ655362 SRV655362 TBR655362 TLN655362 TVJ655362 UFF655362 UPB655362 UYX655362 VIT655362 VSP655362 WCL655362 WMH655362 WWD655362 H655367 P655367 JE655382 JM655382 TA655382 TI655382 ACW655382 ADE655382 AMS655382 ANA655382 AWO655382 AWW655382 BGK655382 BGS655382 BQG655382 BQO655382 CAC655382 CAK655382 CJY655382 CKG655382 CTU655382 CUC655382 DDQ655382 DDY655382 DNM655382 DNU655382 DXI655382 DXQ655382 EHE655382 EHM655382 ERA655382 ERI655382 FAW655382 FBE655382 FKS655382 FLA655382 FUO655382 FUW655382 GEK655382 GES655382 GOG655382 GOO655382 GYC655382 GYK655382 HHY655382 HIG655382 HRU655382 HSC655382 IBQ655382 IBY655382 ILM655382 ILU655382 IVI655382 IVQ655382 JFE655382 JFM655382 JPA655382 JPI655382 JYW655382 JZE655382 KIS655382 KJA655382 KSO655382 KSW655382 LCK655382 LCS655382 LMG655382 LMO655382 LWC655382 LWK655382 MFY655382 MGG655382 MPU655382 MQC655382 MZQ655382 MZY655382 NJM655382 NJU655382 NTI655382 NTQ655382 ODE655382 ODM655382 ONA655382 ONI655382 OWW655382 OXE655382 PGS655382 PHA655382 PQO655382 PQW655382 QAK655382 QAS655382 QKG655382 QKO655382 QUC655382 QUK655382 RDY655382 REG655382 RNU655382 ROC655382 RXQ655382 RXY655382 SHM655382 SHU655382 SRI655382 SRQ655382 TBE655382 TBM655382 TLA655382 TLI655382 TUW655382 TVE655382 UES655382 UFA655382 UOO655382 UOW655382 UYK655382 UYS655382 VIG655382 VIO655382 VSC655382 VSK655382 WBY655382 WCG655382 WLU655382 WMC655382 WVQ655382 WVY655382 U720883 JR720898 TN720898 ADJ720898 ANF720898 AXB720898 BGX720898 BQT720898 CAP720898 CKL720898 CUH720898 DED720898 DNZ720898 DXV720898 EHR720898 ERN720898 FBJ720898 FLF720898 FVB720898 GEX720898 GOT720898 GYP720898 HIL720898 HSH720898 ICD720898 ILZ720898 IVV720898 JFR720898 JPN720898 JZJ720898 KJF720898 KTB720898 LCX720898 LMT720898 LWP720898 MGL720898 MQH720898 NAD720898 NJZ720898 NTV720898 ODR720898 ONN720898 OXJ720898 PHF720898 PRB720898 QAX720898 QKT720898 QUP720898 REL720898 ROH720898 RYD720898 SHZ720898 SRV720898 TBR720898 TLN720898 TVJ720898 UFF720898 UPB720898 UYX720898 VIT720898 VSP720898 WCL720898 WMH720898 WWD720898 H720903 P720903 JE720918 JM720918 TA720918 TI720918 ACW720918 ADE720918 AMS720918 ANA720918 AWO720918 AWW720918 BGK720918 BGS720918 BQG720918 BQO720918 CAC720918 CAK720918 CJY720918 CKG720918 CTU720918 CUC720918 DDQ720918 DDY720918 DNM720918 DNU720918 DXI720918 DXQ720918 EHE720918 EHM720918 ERA720918 ERI720918 FAW720918 FBE720918 FKS720918 FLA720918 FUO720918 FUW720918 GEK720918 GES720918 GOG720918 GOO720918 GYC720918 GYK720918 HHY720918 HIG720918 HRU720918 HSC720918 IBQ720918 IBY720918 ILM720918 ILU720918 IVI720918 IVQ720918 JFE720918 JFM720918 JPA720918 JPI720918 JYW720918 JZE720918 KIS720918 KJA720918 KSO720918 KSW720918 LCK720918 LCS720918 LMG720918 LMO720918 LWC720918 LWK720918 MFY720918 MGG720918 MPU720918 MQC720918 MZQ720918 MZY720918 NJM720918 NJU720918 NTI720918 NTQ720918 ODE720918 ODM720918 ONA720918 ONI720918 OWW720918 OXE720918 PGS720918 PHA720918 PQO720918 PQW720918 QAK720918 QAS720918 QKG720918 QKO720918 QUC720918 QUK720918 RDY720918 REG720918 RNU720918 ROC720918 RXQ720918 RXY720918 SHM720918 SHU720918 SRI720918 SRQ720918 TBE720918 TBM720918 TLA720918 TLI720918 TUW720918 TVE720918 UES720918 UFA720918 UOO720918 UOW720918 UYK720918 UYS720918 VIG720918 VIO720918 VSC720918 VSK720918 WBY720918 WCG720918 WLU720918 WMC720918 WVQ720918 WVY720918 U786419 JR786434 TN786434 ADJ786434 ANF786434 AXB786434 BGX786434 BQT786434 CAP786434 CKL786434 CUH786434 DED786434 DNZ786434 DXV786434 EHR786434 ERN786434 FBJ786434 FLF786434 FVB786434 GEX786434 GOT786434 GYP786434 HIL786434 HSH786434 ICD786434 ILZ786434 IVV786434 JFR786434 JPN786434 JZJ786434 KJF786434 KTB786434 LCX786434 LMT786434 LWP786434 MGL786434 MQH786434 NAD786434 NJZ786434 NTV786434 ODR786434 ONN786434 OXJ786434 PHF786434 PRB786434 QAX786434 QKT786434 QUP786434 REL786434 ROH786434 RYD786434 SHZ786434 SRV786434 TBR786434 TLN786434 TVJ786434 UFF786434 UPB786434 UYX786434 VIT786434 VSP786434 WCL786434 WMH786434 WWD786434 H786439 P786439 JE786454 JM786454 TA786454 TI786454 ACW786454 ADE786454 AMS786454 ANA786454 AWO786454 AWW786454 BGK786454 BGS786454 BQG786454 BQO786454 CAC786454 CAK786454 CJY786454 CKG786454 CTU786454 CUC786454 DDQ786454 DDY786454 DNM786454 DNU786454 DXI786454 DXQ786454 EHE786454 EHM786454 ERA786454 ERI786454 FAW786454 FBE786454 FKS786454 FLA786454 FUO786454 FUW786454 GEK786454 GES786454 GOG786454 GOO786454 GYC786454 GYK786454 HHY786454 HIG786454 HRU786454 HSC786454 IBQ786454 IBY786454 ILM786454 ILU786454 IVI786454 IVQ786454 JFE786454 JFM786454 JPA786454 JPI786454 JYW786454 JZE786454 KIS786454 KJA786454 KSO786454 KSW786454 LCK786454 LCS786454 LMG786454 LMO786454 LWC786454 LWK786454 MFY786454 MGG786454 MPU786454 MQC786454 MZQ786454 MZY786454 NJM786454 NJU786454 NTI786454 NTQ786454 ODE786454 ODM786454 ONA786454 ONI786454 OWW786454 OXE786454 PGS786454 PHA786454 PQO786454 PQW786454 QAK786454 QAS786454 QKG786454 QKO786454 QUC786454 QUK786454 RDY786454 REG786454 RNU786454 ROC786454 RXQ786454 RXY786454 SHM786454 SHU786454 SRI786454 SRQ786454 TBE786454 TBM786454 TLA786454 TLI786454 TUW786454 TVE786454 UES786454 UFA786454 UOO786454 UOW786454 UYK786454 UYS786454 VIG786454 VIO786454 VSC786454 VSK786454 WBY786454 WCG786454 WLU786454 WMC786454 WVQ786454 WVY786454 U851955 JR851970 TN851970 ADJ851970 ANF851970 AXB851970 BGX851970 BQT851970 CAP851970 CKL851970 CUH851970 DED851970 DNZ851970 DXV851970 EHR851970 ERN851970 FBJ851970 FLF851970 FVB851970 GEX851970 GOT851970 GYP851970 HIL851970 HSH851970 ICD851970 ILZ851970 IVV851970 JFR851970 JPN851970 JZJ851970 KJF851970 KTB851970 LCX851970 LMT851970 LWP851970 MGL851970 MQH851970 NAD851970 NJZ851970 NTV851970 ODR851970 ONN851970 OXJ851970 PHF851970 PRB851970 QAX851970 QKT851970 QUP851970 REL851970 ROH851970 RYD851970 SHZ851970 SRV851970 TBR851970 TLN851970 TVJ851970 UFF851970 UPB851970 UYX851970 VIT851970 VSP851970 WCL851970 WMH851970 WWD851970 H851975 P851975 JE851990 JM851990 TA851990 TI851990 ACW851990 ADE851990 AMS851990 ANA851990 AWO851990 AWW851990 BGK851990 BGS851990 BQG851990 BQO851990 CAC851990 CAK851990 CJY851990 CKG851990 CTU851990 CUC851990 DDQ851990 DDY851990 DNM851990 DNU851990 DXI851990 DXQ851990 EHE851990 EHM851990 ERA851990 ERI851990 FAW851990 FBE851990 FKS851990 FLA851990 FUO851990 FUW851990 GEK851990 GES851990 GOG851990 GOO851990 GYC851990 GYK851990 HHY851990 HIG851990 HRU851990 HSC851990 IBQ851990 IBY851990 ILM851990 ILU851990 IVI851990 IVQ851990 JFE851990 JFM851990 JPA851990 JPI851990 JYW851990 JZE851990 KIS851990 KJA851990 KSO851990 KSW851990 LCK851990 LCS851990 LMG851990 LMO851990 LWC851990 LWK851990 MFY851990 MGG851990 MPU851990 MQC851990 MZQ851990 MZY851990 NJM851990 NJU851990 NTI851990 NTQ851990 ODE851990 ODM851990 ONA851990 ONI851990 OWW851990 OXE851990 PGS851990 PHA851990 PQO851990 PQW851990 QAK851990 QAS851990 QKG851990 QKO851990 QUC851990 QUK851990 RDY851990 REG851990 RNU851990 ROC851990 RXQ851990 RXY851990 SHM851990 SHU851990 SRI851990 SRQ851990 TBE851990 TBM851990 TLA851990 TLI851990 TUW851990 TVE851990 UES851990 UFA851990 UOO851990 UOW851990 UYK851990 UYS851990 VIG851990 VIO851990 VSC851990 VSK851990 WBY851990 WCG851990 WLU851990 WMC851990 WVQ851990 WVY851990 U917491 JR917506 TN917506 ADJ917506 ANF917506 AXB917506 BGX917506 BQT917506 CAP917506 CKL917506 CUH917506 DED917506 DNZ917506 DXV917506 EHR917506 ERN917506 FBJ917506 FLF917506 FVB917506 GEX917506 GOT917506 GYP917506 HIL917506 HSH917506 ICD917506 ILZ917506 IVV917506 JFR917506 JPN917506 JZJ917506 KJF917506 KTB917506 LCX917506 LMT917506 LWP917506 MGL917506 MQH917506 NAD917506 NJZ917506 NTV917506 ODR917506 ONN917506 OXJ917506 PHF917506 PRB917506 QAX917506 QKT917506 QUP917506 REL917506 ROH917506 RYD917506 SHZ917506 SRV917506 TBR917506 TLN917506 TVJ917506 UFF917506 UPB917506 UYX917506 VIT917506 VSP917506 WCL917506 WMH917506 WWD917506 H917511 P917511 JE917526 JM917526 TA917526 TI917526 ACW917526 ADE917526 AMS917526 ANA917526 AWO917526 AWW917526 BGK917526 BGS917526 BQG917526 BQO917526 CAC917526 CAK917526 CJY917526 CKG917526 CTU917526 CUC917526 DDQ917526 DDY917526 DNM917526 DNU917526 DXI917526 DXQ917526 EHE917526 EHM917526 ERA917526 ERI917526 FAW917526 FBE917526 FKS917526 FLA917526 FUO917526 FUW917526 GEK917526 GES917526 GOG917526 GOO917526 GYC917526 GYK917526 HHY917526 HIG917526 HRU917526 HSC917526 IBQ917526 IBY917526 ILM917526 ILU917526 IVI917526 IVQ917526 JFE917526 JFM917526 JPA917526 JPI917526 JYW917526 JZE917526 KIS917526 KJA917526 KSO917526 KSW917526 LCK917526 LCS917526 LMG917526 LMO917526 LWC917526 LWK917526 MFY917526 MGG917526 MPU917526 MQC917526 MZQ917526 MZY917526 NJM917526 NJU917526 NTI917526 NTQ917526 ODE917526 ODM917526 ONA917526 ONI917526 OWW917526 OXE917526 PGS917526 PHA917526 PQO917526 PQW917526 QAK917526 QAS917526 QKG917526 QKO917526 QUC917526 QUK917526 RDY917526 REG917526 RNU917526 ROC917526 RXQ917526 RXY917526 SHM917526 SHU917526 SRI917526 SRQ917526 TBE917526 TBM917526 TLA917526 TLI917526 TUW917526 TVE917526 UES917526 UFA917526 UOO917526 UOW917526 UYK917526 UYS917526 VIG917526 VIO917526 VSC917526 VSK917526 WBY917526 WCG917526 WLU917526 WMC917526 WVQ917526 WVY917526 U983027 JR983042 TN983042 ADJ983042 ANF983042 AXB983042 BGX983042 BQT983042 CAP983042 CKL983042 CUH983042 DED983042 DNZ983042 DXV983042 EHR983042 ERN983042 FBJ983042 FLF983042 FVB983042 GEX983042 GOT983042 GYP983042 HIL983042 HSH983042 ICD983042 ILZ983042 IVV983042 JFR983042 JPN983042 JZJ983042 KJF983042 KTB983042 LCX983042 LMT983042 LWP983042 MGL983042 MQH983042 NAD983042 NJZ983042 NTV983042 ODR983042 ONN983042 OXJ983042 PHF983042 PRB983042 QAX983042 QKT983042 QUP983042 REL983042 ROH983042 RYD983042 SHZ983042 SRV983042 TBR983042 TLN983042 TVJ983042 UFF983042 UPB983042 UYX983042 VIT983042 VSP983042 WCL983042 WMH983042 WWD983042 H983047 P983047 JE983062 JM983062 TA983062 TI983062 ACW983062 ADE983062 AMS983062 ANA983062 AWO983062 AWW983062 BGK983062 BGS983062 BQG983062 BQO983062 CAC983062 CAK983062 CJY983062 CKG983062 CTU983062 CUC983062 DDQ983062 DDY983062 DNM983062 DNU983062 DXI983062 DXQ983062 EHE983062 EHM983062 ERA983062 ERI983062 FAW983062 FBE983062 FKS983062 FLA983062 FUO983062 FUW983062 GEK983062 GES983062 GOG983062 GOO983062 GYC983062 GYK983062 HHY983062 HIG983062 HRU983062 HSC983062 IBQ983062 IBY983062 ILM983062 ILU983062 IVI983062 IVQ983062 JFE983062 JFM983062 JPA983062 JPI983062 JYW983062 JZE983062 KIS983062 KJA983062 KSO983062 KSW983062 LCK983062 LCS983062 LMG983062 LMO983062 LWC983062 LWK983062 MFY983062 MGG983062 MPU983062 MQC983062 MZQ983062 MZY983062 NJM983062 NJU983062 NTI983062 NTQ983062 ODE983062 ODM983062 ONA983062 ONI983062 OWW983062 OXE983062 PGS983062 PHA983062 PQO983062 PQW983062 QAK983062 QAS983062 QKG983062 QKO983062 QUC983062 QUK983062 RDY983062 REG983062 RNU983062 ROC983062 RXQ983062 RXY983062 SHM983062 SHU983062 SRI983062 SRQ983062 TBE983062 TBM983062 TLA983062 TLI983062 TUW983062 TVE983062 UES983062 UFA983062 UOO983062 UOW983062 UYK983062 UYS983062 VIG983062 VIO983062 VSC983062 VSK983062 WBY983062 WCG983062 WLU983062 WMC983062 WVQ983062 WVY983062 G25:G26 G35:G36 G45:G46 H65523:H65524 H131059:H131060 H196595:H196596 H262131:H262132 H327667:H327668 H393203:H393204 H458739:H458740 H524275:H524276 H589811:H589812 H655347:H655348 H720883:H720884 H786419:H786420 H851955:H851956 H917491:H917492 H983027:H983028 P25:P26 P35:P36 P45:P46 P65523:P65524 P131059:P131060 P196595:P196596 P262131:P262132 P327667:P327668 P393203:P393204 P458739:P458740 P524275:P524276 P589811:P589812 P655347:P655348 P720883:P720884 P786419:P786420 P851955:P851956 P917491:P917492 P983027:P983028 AA65523:AA65524 AA131059:AA131060 AA196595:AA196596 AA262131:AA262132 AA327667:AA327668 AA393203:AA393204 AA458739:AA458740 AA524275:AA524276 AA589811:AA589812 AA655347:AA655348 AA720883:AA720884 AA786419:AA786420 AA851955:AA851956 AA917491:AA917492 AA983027:AA983028 AB25:AB26 AB35:AB36 AB45:AB46 JD28:JD29 JD38:JD39 JD50:JD51 JD60:JD61 JE65538:JE65539 JE131074:JE131075 JE196610:JE196611 JE262146:JE262147 JE327682:JE327683 JE393218:JE393219 JE458754:JE458755 JE524290:JE524291 JE589826:JE589827 JE655362:JE655363 JE720898:JE720899 JE786434:JE786435 JE851970:JE851971 JE917506:JE917507 JE983042:JE983043 JL28:JL29 JL38:JL39 JL50:JL51 JL60:JL61 JM65538:JM65539 JM131074:JM131075 JM196610:JM196611 JM262146:JM262147 JM327682:JM327683 JM393218:JM393219 JM458754:JM458755 JM524290:JM524291 JM589826:JM589827 JM655362:JM655363 JM720898:JM720899 JM786434:JM786435 JM851970:JM851971 JM917506:JM917507 JM983042:JM983043 JW28:JW29 JW38:JW39 JW50:JW51 JW60:JW61 JX65538:JX65539 JX131074:JX131075 JX196610:JX196611 JX262146:JX262147 JX327682:JX327683 JX393218:JX393219 JX458754:JX458755 JX524290:JX524291 JX589826:JX589827 JX655362:JX655363 JX720898:JX720899 JX786434:JX786435 JX851970:JX851971 JX917506:JX917507 JX983042:JX983043 SZ28:SZ29 SZ38:SZ39 SZ50:SZ51 SZ60:SZ61 TA65538:TA65539 TA131074:TA131075 TA196610:TA196611 TA262146:TA262147 TA327682:TA327683 TA393218:TA393219 TA458754:TA458755 TA524290:TA524291 TA589826:TA589827 TA655362:TA655363 TA720898:TA720899 TA786434:TA786435 TA851970:TA851971 TA917506:TA917507 TA983042:TA983043 TH28:TH29 TH38:TH39 TH50:TH51 TH60:TH61 TI65538:TI65539 TI131074:TI131075 TI196610:TI196611 TI262146:TI262147 TI327682:TI327683 TI393218:TI393219 TI458754:TI458755 TI524290:TI524291 TI589826:TI589827 TI655362:TI655363 TI720898:TI720899 TI786434:TI786435 TI851970:TI851971 TI917506:TI917507 TI983042:TI983043 TS28:TS29 TS38:TS39 TS50:TS51 TS60:TS61 TT65538:TT65539 TT131074:TT131075 TT196610:TT196611 TT262146:TT262147 TT327682:TT327683 TT393218:TT393219 TT458754:TT458755 TT524290:TT524291 TT589826:TT589827 TT655362:TT655363 TT720898:TT720899 TT786434:TT786435 TT851970:TT851971 TT917506:TT917507 TT983042:TT983043 ACV28:ACV29 ACV38:ACV39 ACV50:ACV51 ACV60:ACV61 ACW65538:ACW65539 ACW131074:ACW131075 ACW196610:ACW196611 ACW262146:ACW262147 ACW327682:ACW327683 ACW393218:ACW393219 ACW458754:ACW458755 ACW524290:ACW524291 ACW589826:ACW589827 ACW655362:ACW655363 ACW720898:ACW720899 ACW786434:ACW786435 ACW851970:ACW851971 ACW917506:ACW917507 ACW983042:ACW983043 ADD28:ADD29 ADD38:ADD39 ADD50:ADD51 ADD60:ADD61 ADE65538:ADE65539 ADE131074:ADE131075 ADE196610:ADE196611 ADE262146:ADE262147 ADE327682:ADE327683 ADE393218:ADE393219 ADE458754:ADE458755 ADE524290:ADE524291 ADE589826:ADE589827 ADE655362:ADE655363 ADE720898:ADE720899 ADE786434:ADE786435 ADE851970:ADE851971 ADE917506:ADE917507 ADE983042:ADE983043 ADO28:ADO29 ADO38:ADO39 ADO50:ADO51 ADO60:ADO61 ADP65538:ADP65539 ADP131074:ADP131075 ADP196610:ADP196611 ADP262146:ADP262147 ADP327682:ADP327683 ADP393218:ADP393219 ADP458754:ADP458755 ADP524290:ADP524291 ADP589826:ADP589827 ADP655362:ADP655363 ADP720898:ADP720899 ADP786434:ADP786435 ADP851970:ADP851971 ADP917506:ADP917507 ADP983042:ADP983043 AMR28:AMR29 AMR38:AMR39 AMR50:AMR51 AMR60:AMR61 AMS65538:AMS65539 AMS131074:AMS131075 AMS196610:AMS196611 AMS262146:AMS262147 AMS327682:AMS327683 AMS393218:AMS393219 AMS458754:AMS458755 AMS524290:AMS524291 AMS589826:AMS589827 AMS655362:AMS655363 AMS720898:AMS720899 AMS786434:AMS786435 AMS851970:AMS851971 AMS917506:AMS917507 AMS983042:AMS983043 AMZ28:AMZ29 AMZ38:AMZ39 AMZ50:AMZ51 AMZ60:AMZ61 ANA65538:ANA65539 ANA131074:ANA131075 ANA196610:ANA196611 ANA262146:ANA262147 ANA327682:ANA327683 ANA393218:ANA393219 ANA458754:ANA458755 ANA524290:ANA524291 ANA589826:ANA589827 ANA655362:ANA655363 ANA720898:ANA720899 ANA786434:ANA786435 ANA851970:ANA851971 ANA917506:ANA917507 ANA983042:ANA983043 ANK28:ANK29 ANK38:ANK39 ANK50:ANK51 ANK60:ANK61 ANL65538:ANL65539 ANL131074:ANL131075 ANL196610:ANL196611 ANL262146:ANL262147 ANL327682:ANL327683 ANL393218:ANL393219 ANL458754:ANL458755 ANL524290:ANL524291 ANL589826:ANL589827 ANL655362:ANL655363 ANL720898:ANL720899 ANL786434:ANL786435 ANL851970:ANL851971 ANL917506:ANL917507 ANL983042:ANL983043 AWN28:AWN29 AWN38:AWN39 AWN50:AWN51 AWN60:AWN61 AWO65538:AWO65539 AWO131074:AWO131075 AWO196610:AWO196611 AWO262146:AWO262147 AWO327682:AWO327683 AWO393218:AWO393219 AWO458754:AWO458755 AWO524290:AWO524291 AWO589826:AWO589827 AWO655362:AWO655363 AWO720898:AWO720899 AWO786434:AWO786435 AWO851970:AWO851971 AWO917506:AWO917507 AWO983042:AWO983043 AWV28:AWV29 AWV38:AWV39 AWV50:AWV51 AWV60:AWV61 AWW65538:AWW65539 AWW131074:AWW131075 AWW196610:AWW196611 AWW262146:AWW262147 AWW327682:AWW327683 AWW393218:AWW393219 AWW458754:AWW458755 AWW524290:AWW524291 AWW589826:AWW589827 AWW655362:AWW655363 AWW720898:AWW720899 AWW786434:AWW786435 AWW851970:AWW851971 AWW917506:AWW917507 AWW983042:AWW983043 AXG28:AXG29 AXG38:AXG39 AXG50:AXG51 AXG60:AXG61 AXH65538:AXH65539 AXH131074:AXH131075 AXH196610:AXH196611 AXH262146:AXH262147 AXH327682:AXH327683 AXH393218:AXH393219 AXH458754:AXH458755 AXH524290:AXH524291 AXH589826:AXH589827 AXH655362:AXH655363 AXH720898:AXH720899 AXH786434:AXH786435 AXH851970:AXH851971 AXH917506:AXH917507 AXH983042:AXH983043 BGJ28:BGJ29 BGJ38:BGJ39 BGJ50:BGJ51 BGJ60:BGJ61 BGK65538:BGK65539 BGK131074:BGK131075 BGK196610:BGK196611 BGK262146:BGK262147 BGK327682:BGK327683 BGK393218:BGK393219 BGK458754:BGK458755 BGK524290:BGK524291 BGK589826:BGK589827 BGK655362:BGK655363 BGK720898:BGK720899 BGK786434:BGK786435 BGK851970:BGK851971 BGK917506:BGK917507 BGK983042:BGK983043 BGR28:BGR29 BGR38:BGR39 BGR50:BGR51 BGR60:BGR61 BGS65538:BGS65539 BGS131074:BGS131075 BGS196610:BGS196611 BGS262146:BGS262147 BGS327682:BGS327683 BGS393218:BGS393219 BGS458754:BGS458755 BGS524290:BGS524291 BGS589826:BGS589827 BGS655362:BGS655363 BGS720898:BGS720899 BGS786434:BGS786435 BGS851970:BGS851971 BGS917506:BGS917507 BGS983042:BGS983043 BHC28:BHC29 BHC38:BHC39 BHC50:BHC51 BHC60:BHC61 BHD65538:BHD65539 BHD131074:BHD131075 BHD196610:BHD196611 BHD262146:BHD262147 BHD327682:BHD327683 BHD393218:BHD393219 BHD458754:BHD458755 BHD524290:BHD524291 BHD589826:BHD589827 BHD655362:BHD655363 BHD720898:BHD720899 BHD786434:BHD786435 BHD851970:BHD851971 BHD917506:BHD917507 BHD983042:BHD983043 BQF28:BQF29 BQF38:BQF39 BQF50:BQF51 BQF60:BQF61 BQG65538:BQG65539 BQG131074:BQG131075 BQG196610:BQG196611 BQG262146:BQG262147 BQG327682:BQG327683 BQG393218:BQG393219 BQG458754:BQG458755 BQG524290:BQG524291 BQG589826:BQG589827 BQG655362:BQG655363 BQG720898:BQG720899 BQG786434:BQG786435 BQG851970:BQG851971 BQG917506:BQG917507 BQG983042:BQG983043 BQN28:BQN29 BQN38:BQN39 BQN50:BQN51 BQN60:BQN61 BQO65538:BQO65539 BQO131074:BQO131075 BQO196610:BQO196611 BQO262146:BQO262147 BQO327682:BQO327683 BQO393218:BQO393219 BQO458754:BQO458755 BQO524290:BQO524291 BQO589826:BQO589827 BQO655362:BQO655363 BQO720898:BQO720899 BQO786434:BQO786435 BQO851970:BQO851971 BQO917506:BQO917507 BQO983042:BQO983043 BQY28:BQY29 BQY38:BQY39 BQY50:BQY51 BQY60:BQY61 BQZ65538:BQZ65539 BQZ131074:BQZ131075 BQZ196610:BQZ196611 BQZ262146:BQZ262147 BQZ327682:BQZ327683 BQZ393218:BQZ393219 BQZ458754:BQZ458755 BQZ524290:BQZ524291 BQZ589826:BQZ589827 BQZ655362:BQZ655363 BQZ720898:BQZ720899 BQZ786434:BQZ786435 BQZ851970:BQZ851971 BQZ917506:BQZ917507 BQZ983042:BQZ983043 CAB28:CAB29 CAB38:CAB39 CAB50:CAB51 CAB60:CAB61 CAC65538:CAC65539 CAC131074:CAC131075 CAC196610:CAC196611 CAC262146:CAC262147 CAC327682:CAC327683 CAC393218:CAC393219 CAC458754:CAC458755 CAC524290:CAC524291 CAC589826:CAC589827 CAC655362:CAC655363 CAC720898:CAC720899 CAC786434:CAC786435 CAC851970:CAC851971 CAC917506:CAC917507 CAC983042:CAC983043 CAJ28:CAJ29 CAJ38:CAJ39 CAJ50:CAJ51 CAJ60:CAJ61 CAK65538:CAK65539 CAK131074:CAK131075 CAK196610:CAK196611 CAK262146:CAK262147 CAK327682:CAK327683 CAK393218:CAK393219 CAK458754:CAK458755 CAK524290:CAK524291 CAK589826:CAK589827 CAK655362:CAK655363 CAK720898:CAK720899 CAK786434:CAK786435 CAK851970:CAK851971 CAK917506:CAK917507 CAK983042:CAK983043 CAU28:CAU29 CAU38:CAU39 CAU50:CAU51 CAU60:CAU61 CAV65538:CAV65539 CAV131074:CAV131075 CAV196610:CAV196611 CAV262146:CAV262147 CAV327682:CAV327683 CAV393218:CAV393219 CAV458754:CAV458755 CAV524290:CAV524291 CAV589826:CAV589827 CAV655362:CAV655363 CAV720898:CAV720899 CAV786434:CAV786435 CAV851970:CAV851971 CAV917506:CAV917507 CAV983042:CAV983043 CJX28:CJX29 CJX38:CJX39 CJX50:CJX51 CJX60:CJX61 CJY65538:CJY65539 CJY131074:CJY131075 CJY196610:CJY196611 CJY262146:CJY262147 CJY327682:CJY327683 CJY393218:CJY393219 CJY458754:CJY458755 CJY524290:CJY524291 CJY589826:CJY589827 CJY655362:CJY655363 CJY720898:CJY720899 CJY786434:CJY786435 CJY851970:CJY851971 CJY917506:CJY917507 CJY983042:CJY983043 CKF28:CKF29 CKF38:CKF39 CKF50:CKF51 CKF60:CKF61 CKG65538:CKG65539 CKG131074:CKG131075 CKG196610:CKG196611 CKG262146:CKG262147 CKG327682:CKG327683 CKG393218:CKG393219 CKG458754:CKG458755 CKG524290:CKG524291 CKG589826:CKG589827 CKG655362:CKG655363 CKG720898:CKG720899 CKG786434:CKG786435 CKG851970:CKG851971 CKG917506:CKG917507 CKG983042:CKG983043 CKQ28:CKQ29 CKQ38:CKQ39 CKQ50:CKQ51 CKQ60:CKQ61 CKR65538:CKR65539 CKR131074:CKR131075 CKR196610:CKR196611 CKR262146:CKR262147 CKR327682:CKR327683 CKR393218:CKR393219 CKR458754:CKR458755 CKR524290:CKR524291 CKR589826:CKR589827 CKR655362:CKR655363 CKR720898:CKR720899 CKR786434:CKR786435 CKR851970:CKR851971 CKR917506:CKR917507 CKR983042:CKR983043 CTT28:CTT29 CTT38:CTT39 CTT50:CTT51 CTT60:CTT61 CTU65538:CTU65539 CTU131074:CTU131075 CTU196610:CTU196611 CTU262146:CTU262147 CTU327682:CTU327683 CTU393218:CTU393219 CTU458754:CTU458755 CTU524290:CTU524291 CTU589826:CTU589827 CTU655362:CTU655363 CTU720898:CTU720899 CTU786434:CTU786435 CTU851970:CTU851971 CTU917506:CTU917507 CTU983042:CTU983043 CUB28:CUB29 CUB38:CUB39 CUB50:CUB51 CUB60:CUB61 CUC65538:CUC65539 CUC131074:CUC131075 CUC196610:CUC196611 CUC262146:CUC262147 CUC327682:CUC327683 CUC393218:CUC393219 CUC458754:CUC458755 CUC524290:CUC524291 CUC589826:CUC589827 CUC655362:CUC655363 CUC720898:CUC720899 CUC786434:CUC786435 CUC851970:CUC851971 CUC917506:CUC917507 CUC983042:CUC983043 CUM28:CUM29 CUM38:CUM39 CUM50:CUM51 CUM60:CUM61 CUN65538:CUN65539 CUN131074:CUN131075 CUN196610:CUN196611 CUN262146:CUN262147 CUN327682:CUN327683 CUN393218:CUN393219 CUN458754:CUN458755 CUN524290:CUN524291 CUN589826:CUN589827 CUN655362:CUN655363 CUN720898:CUN720899 CUN786434:CUN786435 CUN851970:CUN851971 CUN917506:CUN917507 CUN983042:CUN983043 DDP28:DDP29 DDP38:DDP39 DDP50:DDP51 DDP60:DDP61 DDQ65538:DDQ65539 DDQ131074:DDQ131075 DDQ196610:DDQ196611 DDQ262146:DDQ262147 DDQ327682:DDQ327683 DDQ393218:DDQ393219 DDQ458754:DDQ458755 DDQ524290:DDQ524291 DDQ589826:DDQ589827 DDQ655362:DDQ655363 DDQ720898:DDQ720899 DDQ786434:DDQ786435 DDQ851970:DDQ851971 DDQ917506:DDQ917507 DDQ983042:DDQ983043 DDX28:DDX29 DDX38:DDX39 DDX50:DDX51 DDX60:DDX61 DDY65538:DDY65539 DDY131074:DDY131075 DDY196610:DDY196611 DDY262146:DDY262147 DDY327682:DDY327683 DDY393218:DDY393219 DDY458754:DDY458755 DDY524290:DDY524291 DDY589826:DDY589827 DDY655362:DDY655363 DDY720898:DDY720899 DDY786434:DDY786435 DDY851970:DDY851971 DDY917506:DDY917507 DDY983042:DDY983043 DEI28:DEI29 DEI38:DEI39 DEI50:DEI51 DEI60:DEI61 DEJ65538:DEJ65539 DEJ131074:DEJ131075 DEJ196610:DEJ196611 DEJ262146:DEJ262147 DEJ327682:DEJ327683 DEJ393218:DEJ393219 DEJ458754:DEJ458755 DEJ524290:DEJ524291 DEJ589826:DEJ589827 DEJ655362:DEJ655363 DEJ720898:DEJ720899 DEJ786434:DEJ786435 DEJ851970:DEJ851971 DEJ917506:DEJ917507 DEJ983042:DEJ983043 DNL28:DNL29 DNL38:DNL39 DNL50:DNL51 DNL60:DNL61 DNM65538:DNM65539 DNM131074:DNM131075 DNM196610:DNM196611 DNM262146:DNM262147 DNM327682:DNM327683 DNM393218:DNM393219 DNM458754:DNM458755 DNM524290:DNM524291 DNM589826:DNM589827 DNM655362:DNM655363 DNM720898:DNM720899 DNM786434:DNM786435 DNM851970:DNM851971 DNM917506:DNM917507 DNM983042:DNM983043 DNT28:DNT29 DNT38:DNT39 DNT50:DNT51 DNT60:DNT61 DNU65538:DNU65539 DNU131074:DNU131075 DNU196610:DNU196611 DNU262146:DNU262147 DNU327682:DNU327683 DNU393218:DNU393219 DNU458754:DNU458755 DNU524290:DNU524291 DNU589826:DNU589827 DNU655362:DNU655363 DNU720898:DNU720899 DNU786434:DNU786435 DNU851970:DNU851971 DNU917506:DNU917507 DNU983042:DNU983043 DOE28:DOE29 DOE38:DOE39 DOE50:DOE51 DOE60:DOE61 DOF65538:DOF65539 DOF131074:DOF131075 DOF196610:DOF196611 DOF262146:DOF262147 DOF327682:DOF327683 DOF393218:DOF393219 DOF458754:DOF458755 DOF524290:DOF524291 DOF589826:DOF589827 DOF655362:DOF655363 DOF720898:DOF720899 DOF786434:DOF786435 DOF851970:DOF851971 DOF917506:DOF917507 DOF983042:DOF983043 DXH28:DXH29 DXH38:DXH39 DXH50:DXH51 DXH60:DXH61 DXI65538:DXI65539 DXI131074:DXI131075 DXI196610:DXI196611 DXI262146:DXI262147 DXI327682:DXI327683 DXI393218:DXI393219 DXI458754:DXI458755 DXI524290:DXI524291 DXI589826:DXI589827 DXI655362:DXI655363 DXI720898:DXI720899 DXI786434:DXI786435 DXI851970:DXI851971 DXI917506:DXI917507 DXI983042:DXI983043 DXP28:DXP29 DXP38:DXP39 DXP50:DXP51 DXP60:DXP61 DXQ65538:DXQ65539 DXQ131074:DXQ131075 DXQ196610:DXQ196611 DXQ262146:DXQ262147 DXQ327682:DXQ327683 DXQ393218:DXQ393219 DXQ458754:DXQ458755 DXQ524290:DXQ524291 DXQ589826:DXQ589827 DXQ655362:DXQ655363 DXQ720898:DXQ720899 DXQ786434:DXQ786435 DXQ851970:DXQ851971 DXQ917506:DXQ917507 DXQ983042:DXQ983043 DYA28:DYA29 DYA38:DYA39 DYA50:DYA51 DYA60:DYA61 DYB65538:DYB65539 DYB131074:DYB131075 DYB196610:DYB196611 DYB262146:DYB262147 DYB327682:DYB327683 DYB393218:DYB393219 DYB458754:DYB458755 DYB524290:DYB524291 DYB589826:DYB589827 DYB655362:DYB655363 DYB720898:DYB720899 DYB786434:DYB786435 DYB851970:DYB851971 DYB917506:DYB917507 DYB983042:DYB983043 EHD28:EHD29 EHD38:EHD39 EHD50:EHD51 EHD60:EHD61 EHE65538:EHE65539 EHE131074:EHE131075 EHE196610:EHE196611 EHE262146:EHE262147 EHE327682:EHE327683 EHE393218:EHE393219 EHE458754:EHE458755 EHE524290:EHE524291 EHE589826:EHE589827 EHE655362:EHE655363 EHE720898:EHE720899 EHE786434:EHE786435 EHE851970:EHE851971 EHE917506:EHE917507 EHE983042:EHE983043 EHL28:EHL29 EHL38:EHL39 EHL50:EHL51 EHL60:EHL61 EHM65538:EHM65539 EHM131074:EHM131075 EHM196610:EHM196611 EHM262146:EHM262147 EHM327682:EHM327683 EHM393218:EHM393219 EHM458754:EHM458755 EHM524290:EHM524291 EHM589826:EHM589827 EHM655362:EHM655363 EHM720898:EHM720899 EHM786434:EHM786435 EHM851970:EHM851971 EHM917506:EHM917507 EHM983042:EHM983043 EHW28:EHW29 EHW38:EHW39 EHW50:EHW51 EHW60:EHW61 EHX65538:EHX65539 EHX131074:EHX131075 EHX196610:EHX196611 EHX262146:EHX262147 EHX327682:EHX327683 EHX393218:EHX393219 EHX458754:EHX458755 EHX524290:EHX524291 EHX589826:EHX589827 EHX655362:EHX655363 EHX720898:EHX720899 EHX786434:EHX786435 EHX851970:EHX851971 EHX917506:EHX917507 EHX983042:EHX983043 EQZ28:EQZ29 EQZ38:EQZ39 EQZ50:EQZ51 EQZ60:EQZ61 ERA65538:ERA65539 ERA131074:ERA131075 ERA196610:ERA196611 ERA262146:ERA262147 ERA327682:ERA327683 ERA393218:ERA393219 ERA458754:ERA458755 ERA524290:ERA524291 ERA589826:ERA589827 ERA655362:ERA655363 ERA720898:ERA720899 ERA786434:ERA786435 ERA851970:ERA851971 ERA917506:ERA917507 ERA983042:ERA983043 ERH28:ERH29 ERH38:ERH39 ERH50:ERH51 ERH60:ERH61 ERI65538:ERI65539 ERI131074:ERI131075 ERI196610:ERI196611 ERI262146:ERI262147 ERI327682:ERI327683 ERI393218:ERI393219 ERI458754:ERI458755 ERI524290:ERI524291 ERI589826:ERI589827 ERI655362:ERI655363 ERI720898:ERI720899 ERI786434:ERI786435 ERI851970:ERI851971 ERI917506:ERI917507 ERI983042:ERI983043 ERS28:ERS29 ERS38:ERS39 ERS50:ERS51 ERS60:ERS61 ERT65538:ERT65539 ERT131074:ERT131075 ERT196610:ERT196611 ERT262146:ERT262147 ERT327682:ERT327683 ERT393218:ERT393219 ERT458754:ERT458755 ERT524290:ERT524291 ERT589826:ERT589827 ERT655362:ERT655363 ERT720898:ERT720899 ERT786434:ERT786435 ERT851970:ERT851971 ERT917506:ERT917507 ERT983042:ERT983043 FAV28:FAV29 FAV38:FAV39 FAV50:FAV51 FAV60:FAV61 FAW65538:FAW65539 FAW131074:FAW131075 FAW196610:FAW196611 FAW262146:FAW262147 FAW327682:FAW327683 FAW393218:FAW393219 FAW458754:FAW458755 FAW524290:FAW524291 FAW589826:FAW589827 FAW655362:FAW655363 FAW720898:FAW720899 FAW786434:FAW786435 FAW851970:FAW851971 FAW917506:FAW917507 FAW983042:FAW983043 FBD28:FBD29 FBD38:FBD39 FBD50:FBD51 FBD60:FBD61 FBE65538:FBE65539 FBE131074:FBE131075 FBE196610:FBE196611 FBE262146:FBE262147 FBE327682:FBE327683 FBE393218:FBE393219 FBE458754:FBE458755 FBE524290:FBE524291 FBE589826:FBE589827 FBE655362:FBE655363 FBE720898:FBE720899 FBE786434:FBE786435 FBE851970:FBE851971 FBE917506:FBE917507 FBE983042:FBE983043 FBO28:FBO29 FBO38:FBO39 FBO50:FBO51 FBO60:FBO61 FBP65538:FBP65539 FBP131074:FBP131075 FBP196610:FBP196611 FBP262146:FBP262147 FBP327682:FBP327683 FBP393218:FBP393219 FBP458754:FBP458755 FBP524290:FBP524291 FBP589826:FBP589827 FBP655362:FBP655363 FBP720898:FBP720899 FBP786434:FBP786435 FBP851970:FBP851971 FBP917506:FBP917507 FBP983042:FBP983043 FKR28:FKR29 FKR38:FKR39 FKR50:FKR51 FKR60:FKR61 FKS65538:FKS65539 FKS131074:FKS131075 FKS196610:FKS196611 FKS262146:FKS262147 FKS327682:FKS327683 FKS393218:FKS393219 FKS458754:FKS458755 FKS524290:FKS524291 FKS589826:FKS589827 FKS655362:FKS655363 FKS720898:FKS720899 FKS786434:FKS786435 FKS851970:FKS851971 FKS917506:FKS917507 FKS983042:FKS983043 FKZ28:FKZ29 FKZ38:FKZ39 FKZ50:FKZ51 FKZ60:FKZ61 FLA65538:FLA65539 FLA131074:FLA131075 FLA196610:FLA196611 FLA262146:FLA262147 FLA327682:FLA327683 FLA393218:FLA393219 FLA458754:FLA458755 FLA524290:FLA524291 FLA589826:FLA589827 FLA655362:FLA655363 FLA720898:FLA720899 FLA786434:FLA786435 FLA851970:FLA851971 FLA917506:FLA917507 FLA983042:FLA983043 FLK28:FLK29 FLK38:FLK39 FLK50:FLK51 FLK60:FLK61 FLL65538:FLL65539 FLL131074:FLL131075 FLL196610:FLL196611 FLL262146:FLL262147 FLL327682:FLL327683 FLL393218:FLL393219 FLL458754:FLL458755 FLL524290:FLL524291 FLL589826:FLL589827 FLL655362:FLL655363 FLL720898:FLL720899 FLL786434:FLL786435 FLL851970:FLL851971 FLL917506:FLL917507 FLL983042:FLL983043 FUN28:FUN29 FUN38:FUN39 FUN50:FUN51 FUN60:FUN61 FUO65538:FUO65539 FUO131074:FUO131075 FUO196610:FUO196611 FUO262146:FUO262147 FUO327682:FUO327683 FUO393218:FUO393219 FUO458754:FUO458755 FUO524290:FUO524291 FUO589826:FUO589827 FUO655362:FUO655363 FUO720898:FUO720899 FUO786434:FUO786435 FUO851970:FUO851971 FUO917506:FUO917507 FUO983042:FUO983043 FUV28:FUV29 FUV38:FUV39 FUV50:FUV51 FUV60:FUV61 FUW65538:FUW65539 FUW131074:FUW131075 FUW196610:FUW196611 FUW262146:FUW262147 FUW327682:FUW327683 FUW393218:FUW393219 FUW458754:FUW458755 FUW524290:FUW524291 FUW589826:FUW589827 FUW655362:FUW655363 FUW720898:FUW720899 FUW786434:FUW786435 FUW851970:FUW851971 FUW917506:FUW917507 FUW983042:FUW983043 FVG28:FVG29 FVG38:FVG39 FVG50:FVG51 FVG60:FVG61 FVH65538:FVH65539 FVH131074:FVH131075 FVH196610:FVH196611 FVH262146:FVH262147 FVH327682:FVH327683 FVH393218:FVH393219 FVH458754:FVH458755 FVH524290:FVH524291 FVH589826:FVH589827 FVH655362:FVH655363 FVH720898:FVH720899 FVH786434:FVH786435 FVH851970:FVH851971 FVH917506:FVH917507 FVH983042:FVH983043 GEJ28:GEJ29 GEJ38:GEJ39 GEJ50:GEJ51 GEJ60:GEJ61 GEK65538:GEK65539 GEK131074:GEK131075 GEK196610:GEK196611 GEK262146:GEK262147 GEK327682:GEK327683 GEK393218:GEK393219 GEK458754:GEK458755 GEK524290:GEK524291 GEK589826:GEK589827 GEK655362:GEK655363 GEK720898:GEK720899 GEK786434:GEK786435 GEK851970:GEK851971 GEK917506:GEK917507 GEK983042:GEK983043 GER28:GER29 GER38:GER39 GER50:GER51 GER60:GER61 GES65538:GES65539 GES131074:GES131075 GES196610:GES196611 GES262146:GES262147 GES327682:GES327683 GES393218:GES393219 GES458754:GES458755 GES524290:GES524291 GES589826:GES589827 GES655362:GES655363 GES720898:GES720899 GES786434:GES786435 GES851970:GES851971 GES917506:GES917507 GES983042:GES983043 GFC28:GFC29 GFC38:GFC39 GFC50:GFC51 GFC60:GFC61 GFD65538:GFD65539 GFD131074:GFD131075 GFD196610:GFD196611 GFD262146:GFD262147 GFD327682:GFD327683 GFD393218:GFD393219 GFD458754:GFD458755 GFD524290:GFD524291 GFD589826:GFD589827 GFD655362:GFD655363 GFD720898:GFD720899 GFD786434:GFD786435 GFD851970:GFD851971 GFD917506:GFD917507 GFD983042:GFD983043 GOF28:GOF29 GOF38:GOF39 GOF50:GOF51 GOF60:GOF61 GOG65538:GOG65539 GOG131074:GOG131075 GOG196610:GOG196611 GOG262146:GOG262147 GOG327682:GOG327683 GOG393218:GOG393219 GOG458754:GOG458755 GOG524290:GOG524291 GOG589826:GOG589827 GOG655362:GOG655363 GOG720898:GOG720899 GOG786434:GOG786435 GOG851970:GOG851971 GOG917506:GOG917507 GOG983042:GOG983043 GON28:GON29 GON38:GON39 GON50:GON51 GON60:GON61 GOO65538:GOO65539 GOO131074:GOO131075 GOO196610:GOO196611 GOO262146:GOO262147 GOO327682:GOO327683 GOO393218:GOO393219 GOO458754:GOO458755 GOO524290:GOO524291 GOO589826:GOO589827 GOO655362:GOO655363 GOO720898:GOO720899 GOO786434:GOO786435 GOO851970:GOO851971 GOO917506:GOO917507 GOO983042:GOO983043 GOY28:GOY29 GOY38:GOY39 GOY50:GOY51 GOY60:GOY61 GOZ65538:GOZ65539 GOZ131074:GOZ131075 GOZ196610:GOZ196611 GOZ262146:GOZ262147 GOZ327682:GOZ327683 GOZ393218:GOZ393219 GOZ458754:GOZ458755 GOZ524290:GOZ524291 GOZ589826:GOZ589827 GOZ655362:GOZ655363 GOZ720898:GOZ720899 GOZ786434:GOZ786435 GOZ851970:GOZ851971 GOZ917506:GOZ917507 GOZ983042:GOZ983043 GYB28:GYB29 GYB38:GYB39 GYB50:GYB51 GYB60:GYB61 GYC65538:GYC65539 GYC131074:GYC131075 GYC196610:GYC196611 GYC262146:GYC262147 GYC327682:GYC327683 GYC393218:GYC393219 GYC458754:GYC458755 GYC524290:GYC524291 GYC589826:GYC589827 GYC655362:GYC655363 GYC720898:GYC720899 GYC786434:GYC786435 GYC851970:GYC851971 GYC917506:GYC917507 GYC983042:GYC983043 GYJ28:GYJ29 GYJ38:GYJ39 GYJ50:GYJ51 GYJ60:GYJ61 GYK65538:GYK65539 GYK131074:GYK131075 GYK196610:GYK196611 GYK262146:GYK262147 GYK327682:GYK327683 GYK393218:GYK393219 GYK458754:GYK458755 GYK524290:GYK524291 GYK589826:GYK589827 GYK655362:GYK655363 GYK720898:GYK720899 GYK786434:GYK786435 GYK851970:GYK851971 GYK917506:GYK917507 GYK983042:GYK983043 GYU28:GYU29 GYU38:GYU39 GYU50:GYU51 GYU60:GYU61 GYV65538:GYV65539 GYV131074:GYV131075 GYV196610:GYV196611 GYV262146:GYV262147 GYV327682:GYV327683 GYV393218:GYV393219 GYV458754:GYV458755 GYV524290:GYV524291 GYV589826:GYV589827 GYV655362:GYV655363 GYV720898:GYV720899 GYV786434:GYV786435 GYV851970:GYV851971 GYV917506:GYV917507 GYV983042:GYV983043 HHX28:HHX29 HHX38:HHX39 HHX50:HHX51 HHX60:HHX61 HHY65538:HHY65539 HHY131074:HHY131075 HHY196610:HHY196611 HHY262146:HHY262147 HHY327682:HHY327683 HHY393218:HHY393219 HHY458754:HHY458755 HHY524290:HHY524291 HHY589826:HHY589827 HHY655362:HHY655363 HHY720898:HHY720899 HHY786434:HHY786435 HHY851970:HHY851971 HHY917506:HHY917507 HHY983042:HHY983043 HIF28:HIF29 HIF38:HIF39 HIF50:HIF51 HIF60:HIF61 HIG65538:HIG65539 HIG131074:HIG131075 HIG196610:HIG196611 HIG262146:HIG262147 HIG327682:HIG327683 HIG393218:HIG393219 HIG458754:HIG458755 HIG524290:HIG524291 HIG589826:HIG589827 HIG655362:HIG655363 HIG720898:HIG720899 HIG786434:HIG786435 HIG851970:HIG851971 HIG917506:HIG917507 HIG983042:HIG983043 HIQ28:HIQ29 HIQ38:HIQ39 HIQ50:HIQ51 HIQ60:HIQ61 HIR65538:HIR65539 HIR131074:HIR131075 HIR196610:HIR196611 HIR262146:HIR262147 HIR327682:HIR327683 HIR393218:HIR393219 HIR458754:HIR458755 HIR524290:HIR524291 HIR589826:HIR589827 HIR655362:HIR655363 HIR720898:HIR720899 HIR786434:HIR786435 HIR851970:HIR851971 HIR917506:HIR917507 HIR983042:HIR983043 HRT28:HRT29 HRT38:HRT39 HRT50:HRT51 HRT60:HRT61 HRU65538:HRU65539 HRU131074:HRU131075 HRU196610:HRU196611 HRU262146:HRU262147 HRU327682:HRU327683 HRU393218:HRU393219 HRU458754:HRU458755 HRU524290:HRU524291 HRU589826:HRU589827 HRU655362:HRU655363 HRU720898:HRU720899 HRU786434:HRU786435 HRU851970:HRU851971 HRU917506:HRU917507 HRU983042:HRU983043 HSB28:HSB29 HSB38:HSB39 HSB50:HSB51 HSB60:HSB61 HSC65538:HSC65539 HSC131074:HSC131075 HSC196610:HSC196611 HSC262146:HSC262147 HSC327682:HSC327683 HSC393218:HSC393219 HSC458754:HSC458755 HSC524290:HSC524291 HSC589826:HSC589827 HSC655362:HSC655363 HSC720898:HSC720899 HSC786434:HSC786435 HSC851970:HSC851971 HSC917506:HSC917507 HSC983042:HSC983043 HSM28:HSM29 HSM38:HSM39 HSM50:HSM51 HSM60:HSM61 HSN65538:HSN65539 HSN131074:HSN131075 HSN196610:HSN196611 HSN262146:HSN262147 HSN327682:HSN327683 HSN393218:HSN393219 HSN458754:HSN458755 HSN524290:HSN524291 HSN589826:HSN589827 HSN655362:HSN655363 HSN720898:HSN720899 HSN786434:HSN786435 HSN851970:HSN851971 HSN917506:HSN917507 HSN983042:HSN983043 IBP28:IBP29 IBP38:IBP39 IBP50:IBP51 IBP60:IBP61 IBQ65538:IBQ65539 IBQ131074:IBQ131075 IBQ196610:IBQ196611 IBQ262146:IBQ262147 IBQ327682:IBQ327683 IBQ393218:IBQ393219 IBQ458754:IBQ458755 IBQ524290:IBQ524291 IBQ589826:IBQ589827 IBQ655362:IBQ655363 IBQ720898:IBQ720899 IBQ786434:IBQ786435 IBQ851970:IBQ851971 IBQ917506:IBQ917507 IBQ983042:IBQ983043 IBX28:IBX29 IBX38:IBX39 IBX50:IBX51 IBX60:IBX61 IBY65538:IBY65539 IBY131074:IBY131075 IBY196610:IBY196611 IBY262146:IBY262147 IBY327682:IBY327683 IBY393218:IBY393219 IBY458754:IBY458755 IBY524290:IBY524291 IBY589826:IBY589827 IBY655362:IBY655363 IBY720898:IBY720899 IBY786434:IBY786435 IBY851970:IBY851971 IBY917506:IBY917507 IBY983042:IBY983043 ICI28:ICI29 ICI38:ICI39 ICI50:ICI51 ICI60:ICI61 ICJ65538:ICJ65539 ICJ131074:ICJ131075 ICJ196610:ICJ196611 ICJ262146:ICJ262147 ICJ327682:ICJ327683 ICJ393218:ICJ393219 ICJ458754:ICJ458755 ICJ524290:ICJ524291 ICJ589826:ICJ589827 ICJ655362:ICJ655363 ICJ720898:ICJ720899 ICJ786434:ICJ786435 ICJ851970:ICJ851971 ICJ917506:ICJ917507 ICJ983042:ICJ983043 ILL28:ILL29 ILL38:ILL39 ILL50:ILL51 ILL60:ILL61 ILM65538:ILM65539 ILM131074:ILM131075 ILM196610:ILM196611 ILM262146:ILM262147 ILM327682:ILM327683 ILM393218:ILM393219 ILM458754:ILM458755 ILM524290:ILM524291 ILM589826:ILM589827 ILM655362:ILM655363 ILM720898:ILM720899 ILM786434:ILM786435 ILM851970:ILM851971 ILM917506:ILM917507 ILM983042:ILM983043 ILT28:ILT29 ILT38:ILT39 ILT50:ILT51 ILT60:ILT61 ILU65538:ILU65539 ILU131074:ILU131075 ILU196610:ILU196611 ILU262146:ILU262147 ILU327682:ILU327683 ILU393218:ILU393219 ILU458754:ILU458755 ILU524290:ILU524291 ILU589826:ILU589827 ILU655362:ILU655363 ILU720898:ILU720899 ILU786434:ILU786435 ILU851970:ILU851971 ILU917506:ILU917507 ILU983042:ILU983043 IME28:IME29 IME38:IME39 IME50:IME51 IME60:IME61 IMF65538:IMF65539 IMF131074:IMF131075 IMF196610:IMF196611 IMF262146:IMF262147 IMF327682:IMF327683 IMF393218:IMF393219 IMF458754:IMF458755 IMF524290:IMF524291 IMF589826:IMF589827 IMF655362:IMF655363 IMF720898:IMF720899 IMF786434:IMF786435 IMF851970:IMF851971 IMF917506:IMF917507 IMF983042:IMF983043 IVH28:IVH29 IVH38:IVH39 IVH50:IVH51 IVH60:IVH61 IVI65538:IVI65539 IVI131074:IVI131075 IVI196610:IVI196611 IVI262146:IVI262147 IVI327682:IVI327683 IVI393218:IVI393219 IVI458754:IVI458755 IVI524290:IVI524291 IVI589826:IVI589827 IVI655362:IVI655363 IVI720898:IVI720899 IVI786434:IVI786435 IVI851970:IVI851971 IVI917506:IVI917507 IVI983042:IVI983043 IVP28:IVP29 IVP38:IVP39 IVP50:IVP51 IVP60:IVP61 IVQ65538:IVQ65539 IVQ131074:IVQ131075 IVQ196610:IVQ196611 IVQ262146:IVQ262147 IVQ327682:IVQ327683 IVQ393218:IVQ393219 IVQ458754:IVQ458755 IVQ524290:IVQ524291 IVQ589826:IVQ589827 IVQ655362:IVQ655363 IVQ720898:IVQ720899 IVQ786434:IVQ786435 IVQ851970:IVQ851971 IVQ917506:IVQ917507 IVQ983042:IVQ983043 IWA28:IWA29 IWA38:IWA39 IWA50:IWA51 IWA60:IWA61 IWB65538:IWB65539 IWB131074:IWB131075 IWB196610:IWB196611 IWB262146:IWB262147 IWB327682:IWB327683 IWB393218:IWB393219 IWB458754:IWB458755 IWB524290:IWB524291 IWB589826:IWB589827 IWB655362:IWB655363 IWB720898:IWB720899 IWB786434:IWB786435 IWB851970:IWB851971 IWB917506:IWB917507 IWB983042:IWB983043 JFD28:JFD29 JFD38:JFD39 JFD50:JFD51 JFD60:JFD61 JFE65538:JFE65539 JFE131074:JFE131075 JFE196610:JFE196611 JFE262146:JFE262147 JFE327682:JFE327683 JFE393218:JFE393219 JFE458754:JFE458755 JFE524290:JFE524291 JFE589826:JFE589827 JFE655362:JFE655363 JFE720898:JFE720899 JFE786434:JFE786435 JFE851970:JFE851971 JFE917506:JFE917507 JFE983042:JFE983043 JFL28:JFL29 JFL38:JFL39 JFL50:JFL51 JFL60:JFL61 JFM65538:JFM65539 JFM131074:JFM131075 JFM196610:JFM196611 JFM262146:JFM262147 JFM327682:JFM327683 JFM393218:JFM393219 JFM458754:JFM458755 JFM524290:JFM524291 JFM589826:JFM589827 JFM655362:JFM655363 JFM720898:JFM720899 JFM786434:JFM786435 JFM851970:JFM851971 JFM917506:JFM917507 JFM983042:JFM983043 JFW28:JFW29 JFW38:JFW39 JFW50:JFW51 JFW60:JFW61 JFX65538:JFX65539 JFX131074:JFX131075 JFX196610:JFX196611 JFX262146:JFX262147 JFX327682:JFX327683 JFX393218:JFX393219 JFX458754:JFX458755 JFX524290:JFX524291 JFX589826:JFX589827 JFX655362:JFX655363 JFX720898:JFX720899 JFX786434:JFX786435 JFX851970:JFX851971 JFX917506:JFX917507 JFX983042:JFX983043 JOZ28:JOZ29 JOZ38:JOZ39 JOZ50:JOZ51 JOZ60:JOZ61 JPA65538:JPA65539 JPA131074:JPA131075 JPA196610:JPA196611 JPA262146:JPA262147 JPA327682:JPA327683 JPA393218:JPA393219 JPA458754:JPA458755 JPA524290:JPA524291 JPA589826:JPA589827 JPA655362:JPA655363 JPA720898:JPA720899 JPA786434:JPA786435 JPA851970:JPA851971 JPA917506:JPA917507 JPA983042:JPA983043 JPH28:JPH29 JPH38:JPH39 JPH50:JPH51 JPH60:JPH61 JPI65538:JPI65539 JPI131074:JPI131075 JPI196610:JPI196611 JPI262146:JPI262147 JPI327682:JPI327683 JPI393218:JPI393219 JPI458754:JPI458755 JPI524290:JPI524291 JPI589826:JPI589827 JPI655362:JPI655363 JPI720898:JPI720899 JPI786434:JPI786435 JPI851970:JPI851971 JPI917506:JPI917507 JPI983042:JPI983043 JPS28:JPS29 JPS38:JPS39 JPS50:JPS51 JPS60:JPS61 JPT65538:JPT65539 JPT131074:JPT131075 JPT196610:JPT196611 JPT262146:JPT262147 JPT327682:JPT327683 JPT393218:JPT393219 JPT458754:JPT458755 JPT524290:JPT524291 JPT589826:JPT589827 JPT655362:JPT655363 JPT720898:JPT720899 JPT786434:JPT786435 JPT851970:JPT851971 JPT917506:JPT917507 JPT983042:JPT983043 JYV28:JYV29 JYV38:JYV39 JYV50:JYV51 JYV60:JYV61 JYW65538:JYW65539 JYW131074:JYW131075 JYW196610:JYW196611 JYW262146:JYW262147 JYW327682:JYW327683 JYW393218:JYW393219 JYW458754:JYW458755 JYW524290:JYW524291 JYW589826:JYW589827 JYW655362:JYW655363 JYW720898:JYW720899 JYW786434:JYW786435 JYW851970:JYW851971 JYW917506:JYW917507 JYW983042:JYW983043 JZD28:JZD29 JZD38:JZD39 JZD50:JZD51 JZD60:JZD61 JZE65538:JZE65539 JZE131074:JZE131075 JZE196610:JZE196611 JZE262146:JZE262147 JZE327682:JZE327683 JZE393218:JZE393219 JZE458754:JZE458755 JZE524290:JZE524291 JZE589826:JZE589827 JZE655362:JZE655363 JZE720898:JZE720899 JZE786434:JZE786435 JZE851970:JZE851971 JZE917506:JZE917507 JZE983042:JZE983043 JZO28:JZO29 JZO38:JZO39 JZO50:JZO51 JZO60:JZO61 JZP65538:JZP65539 JZP131074:JZP131075 JZP196610:JZP196611 JZP262146:JZP262147 JZP327682:JZP327683 JZP393218:JZP393219 JZP458754:JZP458755 JZP524290:JZP524291 JZP589826:JZP589827 JZP655362:JZP655363 JZP720898:JZP720899 JZP786434:JZP786435 JZP851970:JZP851971 JZP917506:JZP917507 JZP983042:JZP983043 KIR28:KIR29 KIR38:KIR39 KIR50:KIR51 KIR60:KIR61 KIS65538:KIS65539 KIS131074:KIS131075 KIS196610:KIS196611 KIS262146:KIS262147 KIS327682:KIS327683 KIS393218:KIS393219 KIS458754:KIS458755 KIS524290:KIS524291 KIS589826:KIS589827 KIS655362:KIS655363 KIS720898:KIS720899 KIS786434:KIS786435 KIS851970:KIS851971 KIS917506:KIS917507 KIS983042:KIS983043 KIZ28:KIZ29 KIZ38:KIZ39 KIZ50:KIZ51 KIZ60:KIZ61 KJA65538:KJA65539 KJA131074:KJA131075 KJA196610:KJA196611 KJA262146:KJA262147 KJA327682:KJA327683 KJA393218:KJA393219 KJA458754:KJA458755 KJA524290:KJA524291 KJA589826:KJA589827 KJA655362:KJA655363 KJA720898:KJA720899 KJA786434:KJA786435 KJA851970:KJA851971 KJA917506:KJA917507 KJA983042:KJA983043 KJK28:KJK29 KJK38:KJK39 KJK50:KJK51 KJK60:KJK61 KJL65538:KJL65539 KJL131074:KJL131075 KJL196610:KJL196611 KJL262146:KJL262147 KJL327682:KJL327683 KJL393218:KJL393219 KJL458754:KJL458755 KJL524290:KJL524291 KJL589826:KJL589827 KJL655362:KJL655363 KJL720898:KJL720899 KJL786434:KJL786435 KJL851970:KJL851971 KJL917506:KJL917507 KJL983042:KJL983043 KSN28:KSN29 KSN38:KSN39 KSN50:KSN51 KSN60:KSN61 KSO65538:KSO65539 KSO131074:KSO131075 KSO196610:KSO196611 KSO262146:KSO262147 KSO327682:KSO327683 KSO393218:KSO393219 KSO458754:KSO458755 KSO524290:KSO524291 KSO589826:KSO589827 KSO655362:KSO655363 KSO720898:KSO720899 KSO786434:KSO786435 KSO851970:KSO851971 KSO917506:KSO917507 KSO983042:KSO983043 KSV28:KSV29 KSV38:KSV39 KSV50:KSV51 KSV60:KSV61 KSW65538:KSW65539 KSW131074:KSW131075 KSW196610:KSW196611 KSW262146:KSW262147 KSW327682:KSW327683 KSW393218:KSW393219 KSW458754:KSW458755 KSW524290:KSW524291 KSW589826:KSW589827 KSW655362:KSW655363 KSW720898:KSW720899 KSW786434:KSW786435 KSW851970:KSW851971 KSW917506:KSW917507 KSW983042:KSW983043 KTG28:KTG29 KTG38:KTG39 KTG50:KTG51 KTG60:KTG61 KTH65538:KTH65539 KTH131074:KTH131075 KTH196610:KTH196611 KTH262146:KTH262147 KTH327682:KTH327683 KTH393218:KTH393219 KTH458754:KTH458755 KTH524290:KTH524291 KTH589826:KTH589827 KTH655362:KTH655363 KTH720898:KTH720899 KTH786434:KTH786435 KTH851970:KTH851971 KTH917506:KTH917507 KTH983042:KTH983043 LCJ28:LCJ29 LCJ38:LCJ39 LCJ50:LCJ51 LCJ60:LCJ61 LCK65538:LCK65539 LCK131074:LCK131075 LCK196610:LCK196611 LCK262146:LCK262147 LCK327682:LCK327683 LCK393218:LCK393219 LCK458754:LCK458755 LCK524290:LCK524291 LCK589826:LCK589827 LCK655362:LCK655363 LCK720898:LCK720899 LCK786434:LCK786435 LCK851970:LCK851971 LCK917506:LCK917507 LCK983042:LCK983043 LCR28:LCR29 LCR38:LCR39 LCR50:LCR51 LCR60:LCR61 LCS65538:LCS65539 LCS131074:LCS131075 LCS196610:LCS196611 LCS262146:LCS262147 LCS327682:LCS327683 LCS393218:LCS393219 LCS458754:LCS458755 LCS524290:LCS524291 LCS589826:LCS589827 LCS655362:LCS655363 LCS720898:LCS720899 LCS786434:LCS786435 LCS851970:LCS851971 LCS917506:LCS917507 LCS983042:LCS983043 LDC28:LDC29 LDC38:LDC39 LDC50:LDC51 LDC60:LDC61 LDD65538:LDD65539 LDD131074:LDD131075 LDD196610:LDD196611 LDD262146:LDD262147 LDD327682:LDD327683 LDD393218:LDD393219 LDD458754:LDD458755 LDD524290:LDD524291 LDD589826:LDD589827 LDD655362:LDD655363 LDD720898:LDD720899 LDD786434:LDD786435 LDD851970:LDD851971 LDD917506:LDD917507 LDD983042:LDD983043 LMF28:LMF29 LMF38:LMF39 LMF50:LMF51 LMF60:LMF61 LMG65538:LMG65539 LMG131074:LMG131075 LMG196610:LMG196611 LMG262146:LMG262147 LMG327682:LMG327683 LMG393218:LMG393219 LMG458754:LMG458755 LMG524290:LMG524291 LMG589826:LMG589827 LMG655362:LMG655363 LMG720898:LMG720899 LMG786434:LMG786435 LMG851970:LMG851971 LMG917506:LMG917507 LMG983042:LMG983043 LMN28:LMN29 LMN38:LMN39 LMN50:LMN51 LMN60:LMN61 LMO65538:LMO65539 LMO131074:LMO131075 LMO196610:LMO196611 LMO262146:LMO262147 LMO327682:LMO327683 LMO393218:LMO393219 LMO458754:LMO458755 LMO524290:LMO524291 LMO589826:LMO589827 LMO655362:LMO655363 LMO720898:LMO720899 LMO786434:LMO786435 LMO851970:LMO851971 LMO917506:LMO917507 LMO983042:LMO983043 LMY28:LMY29 LMY38:LMY39 LMY50:LMY51 LMY60:LMY61 LMZ65538:LMZ65539 LMZ131074:LMZ131075 LMZ196610:LMZ196611 LMZ262146:LMZ262147 LMZ327682:LMZ327683 LMZ393218:LMZ393219 LMZ458754:LMZ458755 LMZ524290:LMZ524291 LMZ589826:LMZ589827 LMZ655362:LMZ655363 LMZ720898:LMZ720899 LMZ786434:LMZ786435 LMZ851970:LMZ851971 LMZ917506:LMZ917507 LMZ983042:LMZ983043 LWB28:LWB29 LWB38:LWB39 LWB50:LWB51 LWB60:LWB61 LWC65538:LWC65539 LWC131074:LWC131075 LWC196610:LWC196611 LWC262146:LWC262147 LWC327682:LWC327683 LWC393218:LWC393219 LWC458754:LWC458755 LWC524290:LWC524291 LWC589826:LWC589827 LWC655362:LWC655363 LWC720898:LWC720899 LWC786434:LWC786435 LWC851970:LWC851971 LWC917506:LWC917507 LWC983042:LWC983043 LWJ28:LWJ29 LWJ38:LWJ39 LWJ50:LWJ51 LWJ60:LWJ61 LWK65538:LWK65539 LWK131074:LWK131075 LWK196610:LWK196611 LWK262146:LWK262147 LWK327682:LWK327683 LWK393218:LWK393219 LWK458754:LWK458755 LWK524290:LWK524291 LWK589826:LWK589827 LWK655362:LWK655363 LWK720898:LWK720899 LWK786434:LWK786435 LWK851970:LWK851971 LWK917506:LWK917507 LWK983042:LWK983043 LWU28:LWU29 LWU38:LWU39 LWU50:LWU51 LWU60:LWU61 LWV65538:LWV65539 LWV131074:LWV131075 LWV196610:LWV196611 LWV262146:LWV262147 LWV327682:LWV327683 LWV393218:LWV393219 LWV458754:LWV458755 LWV524290:LWV524291 LWV589826:LWV589827 LWV655362:LWV655363 LWV720898:LWV720899 LWV786434:LWV786435 LWV851970:LWV851971 LWV917506:LWV917507 LWV983042:LWV983043 MFX28:MFX29 MFX38:MFX39 MFX50:MFX51 MFX60:MFX61 MFY65538:MFY65539 MFY131074:MFY131075 MFY196610:MFY196611 MFY262146:MFY262147 MFY327682:MFY327683 MFY393218:MFY393219 MFY458754:MFY458755 MFY524290:MFY524291 MFY589826:MFY589827 MFY655362:MFY655363 MFY720898:MFY720899 MFY786434:MFY786435 MFY851970:MFY851971 MFY917506:MFY917507 MFY983042:MFY983043 MGF28:MGF29 MGF38:MGF39 MGF50:MGF51 MGF60:MGF61 MGG65538:MGG65539 MGG131074:MGG131075 MGG196610:MGG196611 MGG262146:MGG262147 MGG327682:MGG327683 MGG393218:MGG393219 MGG458754:MGG458755 MGG524290:MGG524291 MGG589826:MGG589827 MGG655362:MGG655363 MGG720898:MGG720899 MGG786434:MGG786435 MGG851970:MGG851971 MGG917506:MGG917507 MGG983042:MGG983043 MGQ28:MGQ29 MGQ38:MGQ39 MGQ50:MGQ51 MGQ60:MGQ61 MGR65538:MGR65539 MGR131074:MGR131075 MGR196610:MGR196611 MGR262146:MGR262147 MGR327682:MGR327683 MGR393218:MGR393219 MGR458754:MGR458755 MGR524290:MGR524291 MGR589826:MGR589827 MGR655362:MGR655363 MGR720898:MGR720899 MGR786434:MGR786435 MGR851970:MGR851971 MGR917506:MGR917507 MGR983042:MGR983043 MPT28:MPT29 MPT38:MPT39 MPT50:MPT51 MPT60:MPT61 MPU65538:MPU65539 MPU131074:MPU131075 MPU196610:MPU196611 MPU262146:MPU262147 MPU327682:MPU327683 MPU393218:MPU393219 MPU458754:MPU458755 MPU524290:MPU524291 MPU589826:MPU589827 MPU655362:MPU655363 MPU720898:MPU720899 MPU786434:MPU786435 MPU851970:MPU851971 MPU917506:MPU917507 MPU983042:MPU983043 MQB28:MQB29 MQB38:MQB39 MQB50:MQB51 MQB60:MQB61 MQC65538:MQC65539 MQC131074:MQC131075 MQC196610:MQC196611 MQC262146:MQC262147 MQC327682:MQC327683 MQC393218:MQC393219 MQC458754:MQC458755 MQC524290:MQC524291 MQC589826:MQC589827 MQC655362:MQC655363 MQC720898:MQC720899 MQC786434:MQC786435 MQC851970:MQC851971 MQC917506:MQC917507 MQC983042:MQC983043 MQM28:MQM29 MQM38:MQM39 MQM50:MQM51 MQM60:MQM61 MQN65538:MQN65539 MQN131074:MQN131075 MQN196610:MQN196611 MQN262146:MQN262147 MQN327682:MQN327683 MQN393218:MQN393219 MQN458754:MQN458755 MQN524290:MQN524291 MQN589826:MQN589827 MQN655362:MQN655363 MQN720898:MQN720899 MQN786434:MQN786435 MQN851970:MQN851971 MQN917506:MQN917507 MQN983042:MQN983043 MZP28:MZP29 MZP38:MZP39 MZP50:MZP51 MZP60:MZP61 MZQ65538:MZQ65539 MZQ131074:MZQ131075 MZQ196610:MZQ196611 MZQ262146:MZQ262147 MZQ327682:MZQ327683 MZQ393218:MZQ393219 MZQ458754:MZQ458755 MZQ524290:MZQ524291 MZQ589826:MZQ589827 MZQ655362:MZQ655363 MZQ720898:MZQ720899 MZQ786434:MZQ786435 MZQ851970:MZQ851971 MZQ917506:MZQ917507 MZQ983042:MZQ983043 MZX28:MZX29 MZX38:MZX39 MZX50:MZX51 MZX60:MZX61 MZY65538:MZY65539 MZY131074:MZY131075 MZY196610:MZY196611 MZY262146:MZY262147 MZY327682:MZY327683 MZY393218:MZY393219 MZY458754:MZY458755 MZY524290:MZY524291 MZY589826:MZY589827 MZY655362:MZY655363 MZY720898:MZY720899 MZY786434:MZY786435 MZY851970:MZY851971 MZY917506:MZY917507 MZY983042:MZY983043 NAI28:NAI29 NAI38:NAI39 NAI50:NAI51 NAI60:NAI61 NAJ65538:NAJ65539 NAJ131074:NAJ131075 NAJ196610:NAJ196611 NAJ262146:NAJ262147 NAJ327682:NAJ327683 NAJ393218:NAJ393219 NAJ458754:NAJ458755 NAJ524290:NAJ524291 NAJ589826:NAJ589827 NAJ655362:NAJ655363 NAJ720898:NAJ720899 NAJ786434:NAJ786435 NAJ851970:NAJ851971 NAJ917506:NAJ917507 NAJ983042:NAJ983043 NJL28:NJL29 NJL38:NJL39 NJL50:NJL51 NJL60:NJL61 NJM65538:NJM65539 NJM131074:NJM131075 NJM196610:NJM196611 NJM262146:NJM262147 NJM327682:NJM327683 NJM393218:NJM393219 NJM458754:NJM458755 NJM524290:NJM524291 NJM589826:NJM589827 NJM655362:NJM655363 NJM720898:NJM720899 NJM786434:NJM786435 NJM851970:NJM851971 NJM917506:NJM917507 NJM983042:NJM983043 NJT28:NJT29 NJT38:NJT39 NJT50:NJT51 NJT60:NJT61 NJU65538:NJU65539 NJU131074:NJU131075 NJU196610:NJU196611 NJU262146:NJU262147 NJU327682:NJU327683 NJU393218:NJU393219 NJU458754:NJU458755 NJU524290:NJU524291 NJU589826:NJU589827 NJU655362:NJU655363 NJU720898:NJU720899 NJU786434:NJU786435 NJU851970:NJU851971 NJU917506:NJU917507 NJU983042:NJU983043 NKE28:NKE29 NKE38:NKE39 NKE50:NKE51 NKE60:NKE61 NKF65538:NKF65539 NKF131074:NKF131075 NKF196610:NKF196611 NKF262146:NKF262147 NKF327682:NKF327683 NKF393218:NKF393219 NKF458754:NKF458755 NKF524290:NKF524291 NKF589826:NKF589827 NKF655362:NKF655363 NKF720898:NKF720899 NKF786434:NKF786435 NKF851970:NKF851971 NKF917506:NKF917507 NKF983042:NKF983043 NTH28:NTH29 NTH38:NTH39 NTH50:NTH51 NTH60:NTH61 NTI65538:NTI65539 NTI131074:NTI131075 NTI196610:NTI196611 NTI262146:NTI262147 NTI327682:NTI327683 NTI393218:NTI393219 NTI458754:NTI458755 NTI524290:NTI524291 NTI589826:NTI589827 NTI655362:NTI655363 NTI720898:NTI720899 NTI786434:NTI786435 NTI851970:NTI851971 NTI917506:NTI917507 NTI983042:NTI983043 NTP28:NTP29 NTP38:NTP39 NTP50:NTP51 NTP60:NTP61 NTQ65538:NTQ65539 NTQ131074:NTQ131075 NTQ196610:NTQ196611 NTQ262146:NTQ262147 NTQ327682:NTQ327683 NTQ393218:NTQ393219 NTQ458754:NTQ458755 NTQ524290:NTQ524291 NTQ589826:NTQ589827 NTQ655362:NTQ655363 NTQ720898:NTQ720899 NTQ786434:NTQ786435 NTQ851970:NTQ851971 NTQ917506:NTQ917507 NTQ983042:NTQ983043 NUA28:NUA29 NUA38:NUA39 NUA50:NUA51 NUA60:NUA61 NUB65538:NUB65539 NUB131074:NUB131075 NUB196610:NUB196611 NUB262146:NUB262147 NUB327682:NUB327683 NUB393218:NUB393219 NUB458754:NUB458755 NUB524290:NUB524291 NUB589826:NUB589827 NUB655362:NUB655363 NUB720898:NUB720899 NUB786434:NUB786435 NUB851970:NUB851971 NUB917506:NUB917507 NUB983042:NUB983043 ODD28:ODD29 ODD38:ODD39 ODD50:ODD51 ODD60:ODD61 ODE65538:ODE65539 ODE131074:ODE131075 ODE196610:ODE196611 ODE262146:ODE262147 ODE327682:ODE327683 ODE393218:ODE393219 ODE458754:ODE458755 ODE524290:ODE524291 ODE589826:ODE589827 ODE655362:ODE655363 ODE720898:ODE720899 ODE786434:ODE786435 ODE851970:ODE851971 ODE917506:ODE917507 ODE983042:ODE983043 ODL28:ODL29 ODL38:ODL39 ODL50:ODL51 ODL60:ODL61 ODM65538:ODM65539 ODM131074:ODM131075 ODM196610:ODM196611 ODM262146:ODM262147 ODM327682:ODM327683 ODM393218:ODM393219 ODM458754:ODM458755 ODM524290:ODM524291 ODM589826:ODM589827 ODM655362:ODM655363 ODM720898:ODM720899 ODM786434:ODM786435 ODM851970:ODM851971 ODM917506:ODM917507 ODM983042:ODM983043 ODW28:ODW29 ODW38:ODW39 ODW50:ODW51 ODW60:ODW61 ODX65538:ODX65539 ODX131074:ODX131075 ODX196610:ODX196611 ODX262146:ODX262147 ODX327682:ODX327683 ODX393218:ODX393219 ODX458754:ODX458755 ODX524290:ODX524291 ODX589826:ODX589827 ODX655362:ODX655363 ODX720898:ODX720899 ODX786434:ODX786435 ODX851970:ODX851971 ODX917506:ODX917507 ODX983042:ODX983043 OMZ28:OMZ29 OMZ38:OMZ39 OMZ50:OMZ51 OMZ60:OMZ61 ONA65538:ONA65539 ONA131074:ONA131075 ONA196610:ONA196611 ONA262146:ONA262147 ONA327682:ONA327683 ONA393218:ONA393219 ONA458754:ONA458755 ONA524290:ONA524291 ONA589826:ONA589827 ONA655362:ONA655363 ONA720898:ONA720899 ONA786434:ONA786435 ONA851970:ONA851971 ONA917506:ONA917507 ONA983042:ONA983043 ONH28:ONH29 ONH38:ONH39 ONH50:ONH51 ONH60:ONH61 ONI65538:ONI65539 ONI131074:ONI131075 ONI196610:ONI196611 ONI262146:ONI262147 ONI327682:ONI327683 ONI393218:ONI393219 ONI458754:ONI458755 ONI524290:ONI524291 ONI589826:ONI589827 ONI655362:ONI655363 ONI720898:ONI720899 ONI786434:ONI786435 ONI851970:ONI851971 ONI917506:ONI917507 ONI983042:ONI983043 ONS28:ONS29 ONS38:ONS39 ONS50:ONS51 ONS60:ONS61 ONT65538:ONT65539 ONT131074:ONT131075 ONT196610:ONT196611 ONT262146:ONT262147 ONT327682:ONT327683 ONT393218:ONT393219 ONT458754:ONT458755 ONT524290:ONT524291 ONT589826:ONT589827 ONT655362:ONT655363 ONT720898:ONT720899 ONT786434:ONT786435 ONT851970:ONT851971 ONT917506:ONT917507 ONT983042:ONT983043 OWV28:OWV29 OWV38:OWV39 OWV50:OWV51 OWV60:OWV61 OWW65538:OWW65539 OWW131074:OWW131075 OWW196610:OWW196611 OWW262146:OWW262147 OWW327682:OWW327683 OWW393218:OWW393219 OWW458754:OWW458755 OWW524290:OWW524291 OWW589826:OWW589827 OWW655362:OWW655363 OWW720898:OWW720899 OWW786434:OWW786435 OWW851970:OWW851971 OWW917506:OWW917507 OWW983042:OWW983043 OXD28:OXD29 OXD38:OXD39 OXD50:OXD51 OXD60:OXD61 OXE65538:OXE65539 OXE131074:OXE131075 OXE196610:OXE196611 OXE262146:OXE262147 OXE327682:OXE327683 OXE393218:OXE393219 OXE458754:OXE458755 OXE524290:OXE524291 OXE589826:OXE589827 OXE655362:OXE655363 OXE720898:OXE720899 OXE786434:OXE786435 OXE851970:OXE851971 OXE917506:OXE917507 OXE983042:OXE983043 OXO28:OXO29 OXO38:OXO39 OXO50:OXO51 OXO60:OXO61 OXP65538:OXP65539 OXP131074:OXP131075 OXP196610:OXP196611 OXP262146:OXP262147 OXP327682:OXP327683 OXP393218:OXP393219 OXP458754:OXP458755 OXP524290:OXP524291 OXP589826:OXP589827 OXP655362:OXP655363 OXP720898:OXP720899 OXP786434:OXP786435 OXP851970:OXP851971 OXP917506:OXP917507 OXP983042:OXP983043 PGR28:PGR29 PGR38:PGR39 PGR50:PGR51 PGR60:PGR61 PGS65538:PGS65539 PGS131074:PGS131075 PGS196610:PGS196611 PGS262146:PGS262147 PGS327682:PGS327683 PGS393218:PGS393219 PGS458754:PGS458755 PGS524290:PGS524291 PGS589826:PGS589827 PGS655362:PGS655363 PGS720898:PGS720899 PGS786434:PGS786435 PGS851970:PGS851971 PGS917506:PGS917507 PGS983042:PGS983043 PGZ28:PGZ29 PGZ38:PGZ39 PGZ50:PGZ51 PGZ60:PGZ61 PHA65538:PHA65539 PHA131074:PHA131075 PHA196610:PHA196611 PHA262146:PHA262147 PHA327682:PHA327683 PHA393218:PHA393219 PHA458754:PHA458755 PHA524290:PHA524291 PHA589826:PHA589827 PHA655362:PHA655363 PHA720898:PHA720899 PHA786434:PHA786435 PHA851970:PHA851971 PHA917506:PHA917507 PHA983042:PHA983043 PHK28:PHK29 PHK38:PHK39 PHK50:PHK51 PHK60:PHK61 PHL65538:PHL65539 PHL131074:PHL131075 PHL196610:PHL196611 PHL262146:PHL262147 PHL327682:PHL327683 PHL393218:PHL393219 PHL458754:PHL458755 PHL524290:PHL524291 PHL589826:PHL589827 PHL655362:PHL655363 PHL720898:PHL720899 PHL786434:PHL786435 PHL851970:PHL851971 PHL917506:PHL917507 PHL983042:PHL983043 PQN28:PQN29 PQN38:PQN39 PQN50:PQN51 PQN60:PQN61 PQO65538:PQO65539 PQO131074:PQO131075 PQO196610:PQO196611 PQO262146:PQO262147 PQO327682:PQO327683 PQO393218:PQO393219 PQO458754:PQO458755 PQO524290:PQO524291 PQO589826:PQO589827 PQO655362:PQO655363 PQO720898:PQO720899 PQO786434:PQO786435 PQO851970:PQO851971 PQO917506:PQO917507 PQO983042:PQO983043 PQV28:PQV29 PQV38:PQV39 PQV50:PQV51 PQV60:PQV61 PQW65538:PQW65539 PQW131074:PQW131075 PQW196610:PQW196611 PQW262146:PQW262147 PQW327682:PQW327683 PQW393218:PQW393219 PQW458754:PQW458755 PQW524290:PQW524291 PQW589826:PQW589827 PQW655362:PQW655363 PQW720898:PQW720899 PQW786434:PQW786435 PQW851970:PQW851971 PQW917506:PQW917507 PQW983042:PQW983043 PRG28:PRG29 PRG38:PRG39 PRG50:PRG51 PRG60:PRG61 PRH65538:PRH65539 PRH131074:PRH131075 PRH196610:PRH196611 PRH262146:PRH262147 PRH327682:PRH327683 PRH393218:PRH393219 PRH458754:PRH458755 PRH524290:PRH524291 PRH589826:PRH589827 PRH655362:PRH655363 PRH720898:PRH720899 PRH786434:PRH786435 PRH851970:PRH851971 PRH917506:PRH917507 PRH983042:PRH983043 QAJ28:QAJ29 QAJ38:QAJ39 QAJ50:QAJ51 QAJ60:QAJ61 QAK65538:QAK65539 QAK131074:QAK131075 QAK196610:QAK196611 QAK262146:QAK262147 QAK327682:QAK327683 QAK393218:QAK393219 QAK458754:QAK458755 QAK524290:QAK524291 QAK589826:QAK589827 QAK655362:QAK655363 QAK720898:QAK720899 QAK786434:QAK786435 QAK851970:QAK851971 QAK917506:QAK917507 QAK983042:QAK983043 QAR28:QAR29 QAR38:QAR39 QAR50:QAR51 QAR60:QAR61 QAS65538:QAS65539 QAS131074:QAS131075 QAS196610:QAS196611 QAS262146:QAS262147 QAS327682:QAS327683 QAS393218:QAS393219 QAS458754:QAS458755 QAS524290:QAS524291 QAS589826:QAS589827 QAS655362:QAS655363 QAS720898:QAS720899 QAS786434:QAS786435 QAS851970:QAS851971 QAS917506:QAS917507 QAS983042:QAS983043 QBC28:QBC29 QBC38:QBC39 QBC50:QBC51 QBC60:QBC61 QBD65538:QBD65539 QBD131074:QBD131075 QBD196610:QBD196611 QBD262146:QBD262147 QBD327682:QBD327683 QBD393218:QBD393219 QBD458754:QBD458755 QBD524290:QBD524291 QBD589826:QBD589827 QBD655362:QBD655363 QBD720898:QBD720899 QBD786434:QBD786435 QBD851970:QBD851971 QBD917506:QBD917507 QBD983042:QBD983043 QKF28:QKF29 QKF38:QKF39 QKF50:QKF51 QKF60:QKF61 QKG65538:QKG65539 QKG131074:QKG131075 QKG196610:QKG196611 QKG262146:QKG262147 QKG327682:QKG327683 QKG393218:QKG393219 QKG458754:QKG458755 QKG524290:QKG524291 QKG589826:QKG589827 QKG655362:QKG655363 QKG720898:QKG720899 QKG786434:QKG786435 QKG851970:QKG851971 QKG917506:QKG917507 QKG983042:QKG983043 QKN28:QKN29 QKN38:QKN39 QKN50:QKN51 QKN60:QKN61 QKO65538:QKO65539 QKO131074:QKO131075 QKO196610:QKO196611 QKO262146:QKO262147 QKO327682:QKO327683 QKO393218:QKO393219 QKO458754:QKO458755 QKO524290:QKO524291 QKO589826:QKO589827 QKO655362:QKO655363 QKO720898:QKO720899 QKO786434:QKO786435 QKO851970:QKO851971 QKO917506:QKO917507 QKO983042:QKO983043 QKY28:QKY29 QKY38:QKY39 QKY50:QKY51 QKY60:QKY61 QKZ65538:QKZ65539 QKZ131074:QKZ131075 QKZ196610:QKZ196611 QKZ262146:QKZ262147 QKZ327682:QKZ327683 QKZ393218:QKZ393219 QKZ458754:QKZ458755 QKZ524290:QKZ524291 QKZ589826:QKZ589827 QKZ655362:QKZ655363 QKZ720898:QKZ720899 QKZ786434:QKZ786435 QKZ851970:QKZ851971 QKZ917506:QKZ917507 QKZ983042:QKZ983043 QUB28:QUB29 QUB38:QUB39 QUB50:QUB51 QUB60:QUB61 QUC65538:QUC65539 QUC131074:QUC131075 QUC196610:QUC196611 QUC262146:QUC262147 QUC327682:QUC327683 QUC393218:QUC393219 QUC458754:QUC458755 QUC524290:QUC524291 QUC589826:QUC589827 QUC655362:QUC655363 QUC720898:QUC720899 QUC786434:QUC786435 QUC851970:QUC851971 QUC917506:QUC917507 QUC983042:QUC983043 QUJ28:QUJ29 QUJ38:QUJ39 QUJ50:QUJ51 QUJ60:QUJ61 QUK65538:QUK65539 QUK131074:QUK131075 QUK196610:QUK196611 QUK262146:QUK262147 QUK327682:QUK327683 QUK393218:QUK393219 QUK458754:QUK458755 QUK524290:QUK524291 QUK589826:QUK589827 QUK655362:QUK655363 QUK720898:QUK720899 QUK786434:QUK786435 QUK851970:QUK851971 QUK917506:QUK917507 QUK983042:QUK983043 QUU28:QUU29 QUU38:QUU39 QUU50:QUU51 QUU60:QUU61 QUV65538:QUV65539 QUV131074:QUV131075 QUV196610:QUV196611 QUV262146:QUV262147 QUV327682:QUV327683 QUV393218:QUV393219 QUV458754:QUV458755 QUV524290:QUV524291 QUV589826:QUV589827 QUV655362:QUV655363 QUV720898:QUV720899 QUV786434:QUV786435 QUV851970:QUV851971 QUV917506:QUV917507 QUV983042:QUV983043 RDX28:RDX29 RDX38:RDX39 RDX50:RDX51 RDX60:RDX61 RDY65538:RDY65539 RDY131074:RDY131075 RDY196610:RDY196611 RDY262146:RDY262147 RDY327682:RDY327683 RDY393218:RDY393219 RDY458754:RDY458755 RDY524290:RDY524291 RDY589826:RDY589827 RDY655362:RDY655363 RDY720898:RDY720899 RDY786434:RDY786435 RDY851970:RDY851971 RDY917506:RDY917507 RDY983042:RDY983043 REF28:REF29 REF38:REF39 REF50:REF51 REF60:REF61 REG65538:REG65539 REG131074:REG131075 REG196610:REG196611 REG262146:REG262147 REG327682:REG327683 REG393218:REG393219 REG458754:REG458755 REG524290:REG524291 REG589826:REG589827 REG655362:REG655363 REG720898:REG720899 REG786434:REG786435 REG851970:REG851971 REG917506:REG917507 REG983042:REG983043 REQ28:REQ29 REQ38:REQ39 REQ50:REQ51 REQ60:REQ61 RER65538:RER65539 RER131074:RER131075 RER196610:RER196611 RER262146:RER262147 RER327682:RER327683 RER393218:RER393219 RER458754:RER458755 RER524290:RER524291 RER589826:RER589827 RER655362:RER655363 RER720898:RER720899 RER786434:RER786435 RER851970:RER851971 RER917506:RER917507 RER983042:RER983043 RNT28:RNT29 RNT38:RNT39 RNT50:RNT51 RNT60:RNT61 RNU65538:RNU65539 RNU131074:RNU131075 RNU196610:RNU196611 RNU262146:RNU262147 RNU327682:RNU327683 RNU393218:RNU393219 RNU458754:RNU458755 RNU524290:RNU524291 RNU589826:RNU589827 RNU655362:RNU655363 RNU720898:RNU720899 RNU786434:RNU786435 RNU851970:RNU851971 RNU917506:RNU917507 RNU983042:RNU983043 ROB28:ROB29 ROB38:ROB39 ROB50:ROB51 ROB60:ROB61 ROC65538:ROC65539 ROC131074:ROC131075 ROC196610:ROC196611 ROC262146:ROC262147 ROC327682:ROC327683 ROC393218:ROC393219 ROC458754:ROC458755 ROC524290:ROC524291 ROC589826:ROC589827 ROC655362:ROC655363 ROC720898:ROC720899 ROC786434:ROC786435 ROC851970:ROC851971 ROC917506:ROC917507 ROC983042:ROC983043 ROM28:ROM29 ROM38:ROM39 ROM50:ROM51 ROM60:ROM61 RON65538:RON65539 RON131074:RON131075 RON196610:RON196611 RON262146:RON262147 RON327682:RON327683 RON393218:RON393219 RON458754:RON458755 RON524290:RON524291 RON589826:RON589827 RON655362:RON655363 RON720898:RON720899 RON786434:RON786435 RON851970:RON851971 RON917506:RON917507 RON983042:RON983043 RXP28:RXP29 RXP38:RXP39 RXP50:RXP51 RXP60:RXP61 RXQ65538:RXQ65539 RXQ131074:RXQ131075 RXQ196610:RXQ196611 RXQ262146:RXQ262147 RXQ327682:RXQ327683 RXQ393218:RXQ393219 RXQ458754:RXQ458755 RXQ524290:RXQ524291 RXQ589826:RXQ589827 RXQ655362:RXQ655363 RXQ720898:RXQ720899 RXQ786434:RXQ786435 RXQ851970:RXQ851971 RXQ917506:RXQ917507 RXQ983042:RXQ983043 RXX28:RXX29 RXX38:RXX39 RXX50:RXX51 RXX60:RXX61 RXY65538:RXY65539 RXY131074:RXY131075 RXY196610:RXY196611 RXY262146:RXY262147 RXY327682:RXY327683 RXY393218:RXY393219 RXY458754:RXY458755 RXY524290:RXY524291 RXY589826:RXY589827 RXY655362:RXY655363 RXY720898:RXY720899 RXY786434:RXY786435 RXY851970:RXY851971 RXY917506:RXY917507 RXY983042:RXY983043 RYI28:RYI29 RYI38:RYI39 RYI50:RYI51 RYI60:RYI61 RYJ65538:RYJ65539 RYJ131074:RYJ131075 RYJ196610:RYJ196611 RYJ262146:RYJ262147 RYJ327682:RYJ327683 RYJ393218:RYJ393219 RYJ458754:RYJ458755 RYJ524290:RYJ524291 RYJ589826:RYJ589827 RYJ655362:RYJ655363 RYJ720898:RYJ720899 RYJ786434:RYJ786435 RYJ851970:RYJ851971 RYJ917506:RYJ917507 RYJ983042:RYJ983043 SHL28:SHL29 SHL38:SHL39 SHL50:SHL51 SHL60:SHL61 SHM65538:SHM65539 SHM131074:SHM131075 SHM196610:SHM196611 SHM262146:SHM262147 SHM327682:SHM327683 SHM393218:SHM393219 SHM458754:SHM458755 SHM524290:SHM524291 SHM589826:SHM589827 SHM655362:SHM655363 SHM720898:SHM720899 SHM786434:SHM786435 SHM851970:SHM851971 SHM917506:SHM917507 SHM983042:SHM983043 SHT28:SHT29 SHT38:SHT39 SHT50:SHT51 SHT60:SHT61 SHU65538:SHU65539 SHU131074:SHU131075 SHU196610:SHU196611 SHU262146:SHU262147 SHU327682:SHU327683 SHU393218:SHU393219 SHU458754:SHU458755 SHU524290:SHU524291 SHU589826:SHU589827 SHU655362:SHU655363 SHU720898:SHU720899 SHU786434:SHU786435 SHU851970:SHU851971 SHU917506:SHU917507 SHU983042:SHU983043 SIE28:SIE29 SIE38:SIE39 SIE50:SIE51 SIE60:SIE61 SIF65538:SIF65539 SIF131074:SIF131075 SIF196610:SIF196611 SIF262146:SIF262147 SIF327682:SIF327683 SIF393218:SIF393219 SIF458754:SIF458755 SIF524290:SIF524291 SIF589826:SIF589827 SIF655362:SIF655363 SIF720898:SIF720899 SIF786434:SIF786435 SIF851970:SIF851971 SIF917506:SIF917507 SIF983042:SIF983043 SRH28:SRH29 SRH38:SRH39 SRH50:SRH51 SRH60:SRH61 SRI65538:SRI65539 SRI131074:SRI131075 SRI196610:SRI196611 SRI262146:SRI262147 SRI327682:SRI327683 SRI393218:SRI393219 SRI458754:SRI458755 SRI524290:SRI524291 SRI589826:SRI589827 SRI655362:SRI655363 SRI720898:SRI720899 SRI786434:SRI786435 SRI851970:SRI851971 SRI917506:SRI917507 SRI983042:SRI983043 SRP28:SRP29 SRP38:SRP39 SRP50:SRP51 SRP60:SRP61 SRQ65538:SRQ65539 SRQ131074:SRQ131075 SRQ196610:SRQ196611 SRQ262146:SRQ262147 SRQ327682:SRQ327683 SRQ393218:SRQ393219 SRQ458754:SRQ458755 SRQ524290:SRQ524291 SRQ589826:SRQ589827 SRQ655362:SRQ655363 SRQ720898:SRQ720899 SRQ786434:SRQ786435 SRQ851970:SRQ851971 SRQ917506:SRQ917507 SRQ983042:SRQ983043 SSA28:SSA29 SSA38:SSA39 SSA50:SSA51 SSA60:SSA61 SSB65538:SSB65539 SSB131074:SSB131075 SSB196610:SSB196611 SSB262146:SSB262147 SSB327682:SSB327683 SSB393218:SSB393219 SSB458754:SSB458755 SSB524290:SSB524291 SSB589826:SSB589827 SSB655362:SSB655363 SSB720898:SSB720899 SSB786434:SSB786435 SSB851970:SSB851971 SSB917506:SSB917507 SSB983042:SSB983043 TBD28:TBD29 TBD38:TBD39 TBD50:TBD51 TBD60:TBD61 TBE65538:TBE65539 TBE131074:TBE131075 TBE196610:TBE196611 TBE262146:TBE262147 TBE327682:TBE327683 TBE393218:TBE393219 TBE458754:TBE458755 TBE524290:TBE524291 TBE589826:TBE589827 TBE655362:TBE655363 TBE720898:TBE720899 TBE786434:TBE786435 TBE851970:TBE851971 TBE917506:TBE917507 TBE983042:TBE983043 TBL28:TBL29 TBL38:TBL39 TBL50:TBL51 TBL60:TBL61 TBM65538:TBM65539 TBM131074:TBM131075 TBM196610:TBM196611 TBM262146:TBM262147 TBM327682:TBM327683 TBM393218:TBM393219 TBM458754:TBM458755 TBM524290:TBM524291 TBM589826:TBM589827 TBM655362:TBM655363 TBM720898:TBM720899 TBM786434:TBM786435 TBM851970:TBM851971 TBM917506:TBM917507 TBM983042:TBM983043 TBW28:TBW29 TBW38:TBW39 TBW50:TBW51 TBW60:TBW61 TBX65538:TBX65539 TBX131074:TBX131075 TBX196610:TBX196611 TBX262146:TBX262147 TBX327682:TBX327683 TBX393218:TBX393219 TBX458754:TBX458755 TBX524290:TBX524291 TBX589826:TBX589827 TBX655362:TBX655363 TBX720898:TBX720899 TBX786434:TBX786435 TBX851970:TBX851971 TBX917506:TBX917507 TBX983042:TBX983043 TKZ28:TKZ29 TKZ38:TKZ39 TKZ50:TKZ51 TKZ60:TKZ61 TLA65538:TLA65539 TLA131074:TLA131075 TLA196610:TLA196611 TLA262146:TLA262147 TLA327682:TLA327683 TLA393218:TLA393219 TLA458754:TLA458755 TLA524290:TLA524291 TLA589826:TLA589827 TLA655362:TLA655363 TLA720898:TLA720899 TLA786434:TLA786435 TLA851970:TLA851971 TLA917506:TLA917507 TLA983042:TLA983043 TLH28:TLH29 TLH38:TLH39 TLH50:TLH51 TLH60:TLH61 TLI65538:TLI65539 TLI131074:TLI131075 TLI196610:TLI196611 TLI262146:TLI262147 TLI327682:TLI327683 TLI393218:TLI393219 TLI458754:TLI458755 TLI524290:TLI524291 TLI589826:TLI589827 TLI655362:TLI655363 TLI720898:TLI720899 TLI786434:TLI786435 TLI851970:TLI851971 TLI917506:TLI917507 TLI983042:TLI983043 TLS28:TLS29 TLS38:TLS39 TLS50:TLS51 TLS60:TLS61 TLT65538:TLT65539 TLT131074:TLT131075 TLT196610:TLT196611 TLT262146:TLT262147 TLT327682:TLT327683 TLT393218:TLT393219 TLT458754:TLT458755 TLT524290:TLT524291 TLT589826:TLT589827 TLT655362:TLT655363 TLT720898:TLT720899 TLT786434:TLT786435 TLT851970:TLT851971 TLT917506:TLT917507 TLT983042:TLT983043 TUV28:TUV29 TUV38:TUV39 TUV50:TUV51 TUV60:TUV61 TUW65538:TUW65539 TUW131074:TUW131075 TUW196610:TUW196611 TUW262146:TUW262147 TUW327682:TUW327683 TUW393218:TUW393219 TUW458754:TUW458755 TUW524290:TUW524291 TUW589826:TUW589827 TUW655362:TUW655363 TUW720898:TUW720899 TUW786434:TUW786435 TUW851970:TUW851971 TUW917506:TUW917507 TUW983042:TUW983043 TVD28:TVD29 TVD38:TVD39 TVD50:TVD51 TVD60:TVD61 TVE65538:TVE65539 TVE131074:TVE131075 TVE196610:TVE196611 TVE262146:TVE262147 TVE327682:TVE327683 TVE393218:TVE393219 TVE458754:TVE458755 TVE524290:TVE524291 TVE589826:TVE589827 TVE655362:TVE655363 TVE720898:TVE720899 TVE786434:TVE786435 TVE851970:TVE851971 TVE917506:TVE917507 TVE983042:TVE983043 TVO28:TVO29 TVO38:TVO39 TVO50:TVO51 TVO60:TVO61 TVP65538:TVP65539 TVP131074:TVP131075 TVP196610:TVP196611 TVP262146:TVP262147 TVP327682:TVP327683 TVP393218:TVP393219 TVP458754:TVP458755 TVP524290:TVP524291 TVP589826:TVP589827 TVP655362:TVP655363 TVP720898:TVP720899 TVP786434:TVP786435 TVP851970:TVP851971 TVP917506:TVP917507 TVP983042:TVP983043 UER28:UER29 UER38:UER39 UER50:UER51 UER60:UER61 UES65538:UES65539 UES131074:UES131075 UES196610:UES196611 UES262146:UES262147 UES327682:UES327683 UES393218:UES393219 UES458754:UES458755 UES524290:UES524291 UES589826:UES589827 UES655362:UES655363 UES720898:UES720899 UES786434:UES786435 UES851970:UES851971 UES917506:UES917507 UES983042:UES983043 UEZ28:UEZ29 UEZ38:UEZ39 UEZ50:UEZ51 UEZ60:UEZ61 UFA65538:UFA65539 UFA131074:UFA131075 UFA196610:UFA196611 UFA262146:UFA262147 UFA327682:UFA327683 UFA393218:UFA393219 UFA458754:UFA458755 UFA524290:UFA524291 UFA589826:UFA589827 UFA655362:UFA655363 UFA720898:UFA720899 UFA786434:UFA786435 UFA851970:UFA851971 UFA917506:UFA917507 UFA983042:UFA983043 UFK28:UFK29 UFK38:UFK39 UFK50:UFK51 UFK60:UFK61 UFL65538:UFL65539 UFL131074:UFL131075 UFL196610:UFL196611 UFL262146:UFL262147 UFL327682:UFL327683 UFL393218:UFL393219 UFL458754:UFL458755 UFL524290:UFL524291 UFL589826:UFL589827 UFL655362:UFL655363 UFL720898:UFL720899 UFL786434:UFL786435 UFL851970:UFL851971 UFL917506:UFL917507 UFL983042:UFL983043 UON28:UON29 UON38:UON39 UON50:UON51 UON60:UON61 UOO65538:UOO65539 UOO131074:UOO131075 UOO196610:UOO196611 UOO262146:UOO262147 UOO327682:UOO327683 UOO393218:UOO393219 UOO458754:UOO458755 UOO524290:UOO524291 UOO589826:UOO589827 UOO655362:UOO655363 UOO720898:UOO720899 UOO786434:UOO786435 UOO851970:UOO851971 UOO917506:UOO917507 UOO983042:UOO983043 UOV28:UOV29 UOV38:UOV39 UOV50:UOV51 UOV60:UOV61 UOW65538:UOW65539 UOW131074:UOW131075 UOW196610:UOW196611 UOW262146:UOW262147 UOW327682:UOW327683 UOW393218:UOW393219 UOW458754:UOW458755 UOW524290:UOW524291 UOW589826:UOW589827 UOW655362:UOW655363 UOW720898:UOW720899 UOW786434:UOW786435 UOW851970:UOW851971 UOW917506:UOW917507 UOW983042:UOW983043 UPG28:UPG29 UPG38:UPG39 UPG50:UPG51 UPG60:UPG61 UPH65538:UPH65539 UPH131074:UPH131075 UPH196610:UPH196611 UPH262146:UPH262147 UPH327682:UPH327683 UPH393218:UPH393219 UPH458754:UPH458755 UPH524290:UPH524291 UPH589826:UPH589827 UPH655362:UPH655363 UPH720898:UPH720899 UPH786434:UPH786435 UPH851970:UPH851971 UPH917506:UPH917507 UPH983042:UPH983043 UYJ28:UYJ29 UYJ38:UYJ39 UYJ50:UYJ51 UYJ60:UYJ61 UYK65538:UYK65539 UYK131074:UYK131075 UYK196610:UYK196611 UYK262146:UYK262147 UYK327682:UYK327683 UYK393218:UYK393219 UYK458754:UYK458755 UYK524290:UYK524291 UYK589826:UYK589827 UYK655362:UYK655363 UYK720898:UYK720899 UYK786434:UYK786435 UYK851970:UYK851971 UYK917506:UYK917507 UYK983042:UYK983043 UYR28:UYR29 UYR38:UYR39 UYR50:UYR51 UYR60:UYR61 UYS65538:UYS65539 UYS131074:UYS131075 UYS196610:UYS196611 UYS262146:UYS262147 UYS327682:UYS327683 UYS393218:UYS393219 UYS458754:UYS458755 UYS524290:UYS524291 UYS589826:UYS589827 UYS655362:UYS655363 UYS720898:UYS720899 UYS786434:UYS786435 UYS851970:UYS851971 UYS917506:UYS917507 UYS983042:UYS983043 UZC28:UZC29 UZC38:UZC39 UZC50:UZC51 UZC60:UZC61 UZD65538:UZD65539 UZD131074:UZD131075 UZD196610:UZD196611 UZD262146:UZD262147 UZD327682:UZD327683 UZD393218:UZD393219 UZD458754:UZD458755 UZD524290:UZD524291 UZD589826:UZD589827 UZD655362:UZD655363 UZD720898:UZD720899 UZD786434:UZD786435 UZD851970:UZD851971 UZD917506:UZD917507 UZD983042:UZD983043 VIF28:VIF29 VIF38:VIF39 VIF50:VIF51 VIF60:VIF61 VIG65538:VIG65539 VIG131074:VIG131075 VIG196610:VIG196611 VIG262146:VIG262147 VIG327682:VIG327683 VIG393218:VIG393219 VIG458754:VIG458755 VIG524290:VIG524291 VIG589826:VIG589827 VIG655362:VIG655363 VIG720898:VIG720899 VIG786434:VIG786435 VIG851970:VIG851971 VIG917506:VIG917507 VIG983042:VIG983043 VIN28:VIN29 VIN38:VIN39 VIN50:VIN51 VIN60:VIN61 VIO65538:VIO65539 VIO131074:VIO131075 VIO196610:VIO196611 VIO262146:VIO262147 VIO327682:VIO327683 VIO393218:VIO393219 VIO458754:VIO458755 VIO524290:VIO524291 VIO589826:VIO589827 VIO655362:VIO655363 VIO720898:VIO720899 VIO786434:VIO786435 VIO851970:VIO851971 VIO917506:VIO917507 VIO983042:VIO983043 VIY28:VIY29 VIY38:VIY39 VIY50:VIY51 VIY60:VIY61 VIZ65538:VIZ65539 VIZ131074:VIZ131075 VIZ196610:VIZ196611 VIZ262146:VIZ262147 VIZ327682:VIZ327683 VIZ393218:VIZ393219 VIZ458754:VIZ458755 VIZ524290:VIZ524291 VIZ589826:VIZ589827 VIZ655362:VIZ655363 VIZ720898:VIZ720899 VIZ786434:VIZ786435 VIZ851970:VIZ851971 VIZ917506:VIZ917507 VIZ983042:VIZ983043 VSB28:VSB29 VSB38:VSB39 VSB50:VSB51 VSB60:VSB61 VSC65538:VSC65539 VSC131074:VSC131075 VSC196610:VSC196611 VSC262146:VSC262147 VSC327682:VSC327683 VSC393218:VSC393219 VSC458754:VSC458755 VSC524290:VSC524291 VSC589826:VSC589827 VSC655362:VSC655363 VSC720898:VSC720899 VSC786434:VSC786435 VSC851970:VSC851971 VSC917506:VSC917507 VSC983042:VSC983043 VSJ28:VSJ29 VSJ38:VSJ39 VSJ50:VSJ51 VSJ60:VSJ61 VSK65538:VSK65539 VSK131074:VSK131075 VSK196610:VSK196611 VSK262146:VSK262147 VSK327682:VSK327683 VSK393218:VSK393219 VSK458754:VSK458755 VSK524290:VSK524291 VSK589826:VSK589827 VSK655362:VSK655363 VSK720898:VSK720899 VSK786434:VSK786435 VSK851970:VSK851971 VSK917506:VSK917507 VSK983042:VSK983043 VSU28:VSU29 VSU38:VSU39 VSU50:VSU51 VSU60:VSU61 VSV65538:VSV65539 VSV131074:VSV131075 VSV196610:VSV196611 VSV262146:VSV262147 VSV327682:VSV327683 VSV393218:VSV393219 VSV458754:VSV458755 VSV524290:VSV524291 VSV589826:VSV589827 VSV655362:VSV655363 VSV720898:VSV720899 VSV786434:VSV786435 VSV851970:VSV851971 VSV917506:VSV917507 VSV983042:VSV983043 WBX28:WBX29 WBX38:WBX39 WBX50:WBX51 WBX60:WBX61 WBY65538:WBY65539 WBY131074:WBY131075 WBY196610:WBY196611 WBY262146:WBY262147 WBY327682:WBY327683 WBY393218:WBY393219 WBY458754:WBY458755 WBY524290:WBY524291 WBY589826:WBY589827 WBY655362:WBY655363 WBY720898:WBY720899 WBY786434:WBY786435 WBY851970:WBY851971 WBY917506:WBY917507 WBY983042:WBY983043 WCF28:WCF29 WCF38:WCF39 WCF50:WCF51 WCF60:WCF61 WCG65538:WCG65539 WCG131074:WCG131075 WCG196610:WCG196611 WCG262146:WCG262147 WCG327682:WCG327683 WCG393218:WCG393219 WCG458754:WCG458755 WCG524290:WCG524291 WCG589826:WCG589827 WCG655362:WCG655363 WCG720898:WCG720899 WCG786434:WCG786435 WCG851970:WCG851971 WCG917506:WCG917507 WCG983042:WCG983043 WCQ28:WCQ29 WCQ38:WCQ39 WCQ50:WCQ51 WCQ60:WCQ61 WCR65538:WCR65539 WCR131074:WCR131075 WCR196610:WCR196611 WCR262146:WCR262147 WCR327682:WCR327683 WCR393218:WCR393219 WCR458754:WCR458755 WCR524290:WCR524291 WCR589826:WCR589827 WCR655362:WCR655363 WCR720898:WCR720899 WCR786434:WCR786435 WCR851970:WCR851971 WCR917506:WCR917507 WCR983042:WCR983043 WLT28:WLT29 WLT38:WLT39 WLT50:WLT51 WLT60:WLT61 WLU65538:WLU65539 WLU131074:WLU131075 WLU196610:WLU196611 WLU262146:WLU262147 WLU327682:WLU327683 WLU393218:WLU393219 WLU458754:WLU458755 WLU524290:WLU524291 WLU589826:WLU589827 WLU655362:WLU655363 WLU720898:WLU720899 WLU786434:WLU786435 WLU851970:WLU851971 WLU917506:WLU917507 WLU983042:WLU983043 WMB28:WMB29 WMB38:WMB39 WMB50:WMB51 WMB60:WMB61 WMC65538:WMC65539 WMC131074:WMC131075 WMC196610:WMC196611 WMC262146:WMC262147 WMC327682:WMC327683 WMC393218:WMC393219 WMC458754:WMC458755 WMC524290:WMC524291 WMC589826:WMC589827 WMC655362:WMC655363 WMC720898:WMC720899 WMC786434:WMC786435 WMC851970:WMC851971 WMC917506:WMC917507 WMC983042:WMC983043 WMM28:WMM29 WMM38:WMM39 WMM50:WMM51 WMM60:WMM61 WMN65538:WMN65539 WMN131074:WMN131075 WMN196610:WMN196611 WMN262146:WMN262147 WMN327682:WMN327683 WMN393218:WMN393219 WMN458754:WMN458755 WMN524290:WMN524291 WMN589826:WMN589827 WMN655362:WMN655363 WMN720898:WMN720899 WMN786434:WMN786435 WMN851970:WMN851971 WMN917506:WMN917507 WMN983042:WMN983043 WVP28:WVP29 WVP38:WVP39 WVP50:WVP51 WVP60:WVP61 WVQ65538:WVQ65539 WVQ131074:WVQ131075 WVQ196610:WVQ196611 WVQ262146:WVQ262147 WVQ327682:WVQ327683 WVQ393218:WVQ393219 WVQ458754:WVQ458755 WVQ524290:WVQ524291 WVQ589826:WVQ589827 WVQ655362:WVQ655363 WVQ720898:WVQ720899 WVQ786434:WVQ786435 WVQ851970:WVQ851971 WVQ917506:WVQ917507 WVQ983042:WVQ983043 WVX28:WVX29 WVX38:WVX39 WVX50:WVX51 WVX60:WVX61 WVY65538:WVY65539 WVY131074:WVY131075 WVY196610:WVY196611 WVY262146:WVY262147 WVY327682:WVY327683 WVY393218:WVY393219 WVY458754:WVY458755 WVY524290:WVY524291 WVY589826:WVY589827 WVY655362:WVY655363 WVY720898:WVY720899 WVY786434:WVY786435 WVY851970:WVY851971 WVY917506:WVY917507 WVY983042:WVY983043 WWI28:WWI29 WWI38:WWI39 WWI50:WWI51 WWI60:WWI61 WWJ65538:WWJ65539 WWJ131074:WWJ131075 WWJ196610:WWJ196611 WWJ262146:WWJ262147 WWJ327682:WWJ327683 WWJ393218:WWJ393219 WWJ458754:WWJ458755 WWJ524290:WWJ524291 WWJ589826:WWJ589827 WWJ655362:WWJ655363 WWJ720898:WWJ720899 WWJ786434:WWJ786435 WWJ851970:WWJ851971 WWJ917506:WWJ917507 WWJ983042:WWJ983043 I25:J26 I35:J36 I45:J46" xr:uid="{00000000-0002-0000-0100-000002000000}"/>
    <dataValidation type="list" allowBlank="1" showInputMessage="1" showErrorMessage="1" sqref="B42:L43 B8:L9 B11:L12 B14:L15 B17:L18 B32:L33 B5:L6 B22:L23" xr:uid="{00000000-0002-0000-0100-000003000000}">
      <formula1>チーム9</formula1>
    </dataValidation>
  </dataValidations>
  <pageMargins left="0.59027777777777801" right="0.196527777777778" top="0.59027777777777801" bottom="0.39305555555555599" header="0.196527777777778" footer="0.196527777777778"/>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81"/>
  <sheetViews>
    <sheetView showGridLines="0" tabSelected="1" view="pageBreakPreview" zoomScale="90" zoomScaleNormal="70" zoomScaleSheetLayoutView="90" workbookViewId="0">
      <selection sqref="A1:D1"/>
    </sheetView>
  </sheetViews>
  <sheetFormatPr defaultColWidth="9" defaultRowHeight="14" x14ac:dyDescent="0.2"/>
  <cols>
    <col min="1" max="1" width="2.08984375" style="3" customWidth="1"/>
    <col min="2" max="9" width="2.26953125" style="3" customWidth="1"/>
    <col min="10" max="40" width="2.453125" style="3" customWidth="1"/>
    <col min="41" max="41" width="2.1796875" style="3" customWidth="1"/>
    <col min="42" max="44" width="3.81640625" style="3" customWidth="1"/>
    <col min="45" max="45" width="9" style="3"/>
    <col min="48" max="16384" width="9" style="3"/>
  </cols>
  <sheetData>
    <row r="1" spans="1:48" s="1" customFormat="1" ht="17.149999999999999" customHeight="1" x14ac:dyDescent="0.25">
      <c r="A1" s="110" t="s">
        <v>26</v>
      </c>
      <c r="B1" s="110"/>
      <c r="C1" s="110"/>
      <c r="D1" s="110"/>
      <c r="E1" s="75" t="str">
        <f>'8試合'!A1</f>
        <v>第２５回富山県シニアソフトボール選手権大会</v>
      </c>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row>
    <row r="2" spans="1:48" s="1" customFormat="1" ht="14.5" customHeight="1" x14ac:dyDescent="0.2">
      <c r="A2" s="76" t="s">
        <v>27</v>
      </c>
      <c r="B2" s="76"/>
      <c r="C2" s="76"/>
      <c r="D2" s="76"/>
      <c r="E2" s="77" t="s">
        <v>28</v>
      </c>
      <c r="F2" s="77"/>
      <c r="G2" s="77"/>
      <c r="H2" s="78"/>
      <c r="I2" s="78"/>
      <c r="J2" s="78"/>
      <c r="K2" s="78"/>
      <c r="L2" s="78"/>
      <c r="M2" s="78"/>
      <c r="N2" s="78"/>
      <c r="O2" s="78"/>
      <c r="P2" s="78"/>
      <c r="Q2" s="26"/>
      <c r="R2" s="77" t="s">
        <v>29</v>
      </c>
      <c r="S2" s="77"/>
      <c r="T2" s="77"/>
      <c r="U2" s="79"/>
      <c r="V2" s="79"/>
      <c r="W2" s="79"/>
      <c r="X2" s="79"/>
      <c r="Y2" s="79"/>
      <c r="Z2" s="79"/>
      <c r="AA2" s="79"/>
      <c r="AB2" s="79"/>
      <c r="AC2" s="79"/>
      <c r="AD2" s="28"/>
      <c r="AE2" s="28"/>
      <c r="AF2" s="28"/>
      <c r="AG2" s="28"/>
      <c r="AH2" s="28"/>
      <c r="AI2" s="28"/>
      <c r="AJ2" s="28"/>
      <c r="AK2" s="28"/>
      <c r="AL2" s="28"/>
    </row>
    <row r="3" spans="1:48" ht="17.25" customHeight="1" x14ac:dyDescent="0.55000000000000004">
      <c r="A3" s="4" t="s">
        <v>30</v>
      </c>
      <c r="B3" s="5"/>
      <c r="C3" s="6"/>
      <c r="D3" s="93" t="s">
        <v>40</v>
      </c>
      <c r="E3" s="93"/>
      <c r="F3" s="93"/>
      <c r="G3" s="93"/>
      <c r="H3" s="94">
        <v>0.375</v>
      </c>
      <c r="I3" s="94"/>
      <c r="J3" s="94"/>
      <c r="K3" s="94"/>
      <c r="L3" s="94"/>
      <c r="M3" s="93" t="s">
        <v>41</v>
      </c>
      <c r="N3" s="93"/>
      <c r="O3" s="93"/>
      <c r="P3" s="93"/>
      <c r="Q3" s="94">
        <v>0.43194444444444402</v>
      </c>
      <c r="R3" s="94"/>
      <c r="S3" s="94"/>
      <c r="T3" s="94"/>
      <c r="U3" s="94"/>
      <c r="V3" s="93" t="s">
        <v>42</v>
      </c>
      <c r="W3" s="93"/>
      <c r="X3" s="93"/>
      <c r="Y3" s="93"/>
      <c r="Z3" s="95">
        <f>IF(H3="","",Q3-H3-AI3)</f>
        <v>5.694444444444402E-2</v>
      </c>
      <c r="AA3" s="95"/>
      <c r="AB3" s="95"/>
      <c r="AC3" s="95"/>
      <c r="AD3" s="95"/>
      <c r="AE3" s="93" t="s">
        <v>43</v>
      </c>
      <c r="AF3" s="93"/>
      <c r="AG3" s="93"/>
      <c r="AH3" s="93"/>
      <c r="AI3" s="95"/>
      <c r="AJ3" s="95"/>
      <c r="AK3" s="95"/>
      <c r="AL3" s="95"/>
      <c r="AM3" s="95"/>
      <c r="AN3" s="95"/>
      <c r="AS3" s="8"/>
    </row>
    <row r="4" spans="1:48" ht="17.25" customHeight="1" x14ac:dyDescent="0.2">
      <c r="A4" s="7">
        <v>1</v>
      </c>
      <c r="B4" s="96" t="s">
        <v>31</v>
      </c>
      <c r="C4" s="97"/>
      <c r="D4" s="97"/>
      <c r="E4" s="97"/>
      <c r="F4" s="97"/>
      <c r="G4" s="97"/>
      <c r="H4" s="97"/>
      <c r="I4" s="97"/>
      <c r="J4" s="97"/>
      <c r="K4" s="97"/>
      <c r="L4" s="98"/>
      <c r="M4" s="96">
        <v>1</v>
      </c>
      <c r="N4" s="98"/>
      <c r="O4" s="96">
        <v>2</v>
      </c>
      <c r="P4" s="98"/>
      <c r="Q4" s="96">
        <v>3</v>
      </c>
      <c r="R4" s="98"/>
      <c r="S4" s="96">
        <v>4</v>
      </c>
      <c r="T4" s="98"/>
      <c r="U4" s="96">
        <v>5</v>
      </c>
      <c r="V4" s="98"/>
      <c r="W4" s="96">
        <v>6</v>
      </c>
      <c r="X4" s="98"/>
      <c r="Y4" s="96">
        <v>7</v>
      </c>
      <c r="Z4" s="98"/>
      <c r="AA4" s="96">
        <v>8</v>
      </c>
      <c r="AB4" s="98"/>
      <c r="AC4" s="96">
        <v>9</v>
      </c>
      <c r="AD4" s="98"/>
      <c r="AE4" s="96">
        <v>10</v>
      </c>
      <c r="AF4" s="98"/>
      <c r="AG4" s="96" t="s">
        <v>32</v>
      </c>
      <c r="AH4" s="98"/>
      <c r="AI4" s="96" t="s">
        <v>33</v>
      </c>
      <c r="AJ4" s="97"/>
      <c r="AK4" s="97"/>
      <c r="AL4" s="97"/>
      <c r="AM4" s="97"/>
      <c r="AN4" s="97"/>
      <c r="AO4" s="98"/>
      <c r="AP4" s="32"/>
      <c r="AQ4" s="33"/>
      <c r="AR4" s="9"/>
      <c r="AS4" s="34" t="s">
        <v>30</v>
      </c>
    </row>
    <row r="5" spans="1:48" ht="17.25" customHeight="1" x14ac:dyDescent="0.55000000000000004">
      <c r="A5" s="8"/>
      <c r="B5" s="111" t="s">
        <v>14</v>
      </c>
      <c r="C5" s="112"/>
      <c r="D5" s="112"/>
      <c r="E5" s="112"/>
      <c r="F5" s="112"/>
      <c r="G5" s="112"/>
      <c r="H5" s="112"/>
      <c r="I5" s="112"/>
      <c r="J5" s="112"/>
      <c r="K5" s="112"/>
      <c r="L5" s="113"/>
      <c r="M5" s="96">
        <v>8</v>
      </c>
      <c r="N5" s="98"/>
      <c r="O5" s="96">
        <v>18</v>
      </c>
      <c r="P5" s="98"/>
      <c r="Q5" s="96"/>
      <c r="R5" s="98"/>
      <c r="S5" s="96"/>
      <c r="T5" s="98"/>
      <c r="U5" s="96"/>
      <c r="V5" s="98"/>
      <c r="W5" s="96"/>
      <c r="X5" s="98"/>
      <c r="Y5" s="96"/>
      <c r="Z5" s="98"/>
      <c r="AA5" s="96"/>
      <c r="AB5" s="98"/>
      <c r="AC5" s="96"/>
      <c r="AD5" s="98"/>
      <c r="AE5" s="96"/>
      <c r="AF5" s="98"/>
      <c r="AG5" s="96">
        <f>IF(M5="","",SUM(M5:AF5))</f>
        <v>26</v>
      </c>
      <c r="AH5" s="98"/>
      <c r="AI5" s="114" t="s">
        <v>61</v>
      </c>
      <c r="AJ5" s="115"/>
      <c r="AK5" s="115"/>
      <c r="AL5" s="115"/>
      <c r="AM5" s="115"/>
      <c r="AN5" s="115"/>
      <c r="AO5" s="116"/>
      <c r="AP5" s="32"/>
      <c r="AQ5" s="35" t="s">
        <v>34</v>
      </c>
      <c r="AR5" s="2"/>
      <c r="AS5" s="34" t="s">
        <v>35</v>
      </c>
    </row>
    <row r="6" spans="1:48" ht="17.25" customHeight="1" x14ac:dyDescent="0.2">
      <c r="A6" s="9"/>
      <c r="B6" s="111" t="s">
        <v>12</v>
      </c>
      <c r="C6" s="112"/>
      <c r="D6" s="112"/>
      <c r="E6" s="112"/>
      <c r="F6" s="112"/>
      <c r="G6" s="112"/>
      <c r="H6" s="112"/>
      <c r="I6" s="112"/>
      <c r="J6" s="112"/>
      <c r="K6" s="112"/>
      <c r="L6" s="113"/>
      <c r="M6" s="96">
        <v>1</v>
      </c>
      <c r="N6" s="98"/>
      <c r="O6" s="96">
        <v>0</v>
      </c>
      <c r="P6" s="98"/>
      <c r="Q6" s="96"/>
      <c r="R6" s="98"/>
      <c r="S6" s="96"/>
      <c r="T6" s="98"/>
      <c r="U6" s="96"/>
      <c r="V6" s="98"/>
      <c r="W6" s="96"/>
      <c r="X6" s="98"/>
      <c r="Y6" s="96"/>
      <c r="Z6" s="98"/>
      <c r="AA6" s="96"/>
      <c r="AB6" s="98"/>
      <c r="AC6" s="96"/>
      <c r="AD6" s="98"/>
      <c r="AE6" s="96"/>
      <c r="AF6" s="98"/>
      <c r="AG6" s="96">
        <f>IF(M6="","",SUM(M6:AF6)+AQ6)</f>
        <v>1</v>
      </c>
      <c r="AH6" s="98"/>
      <c r="AI6" s="114"/>
      <c r="AJ6" s="115"/>
      <c r="AK6" s="115"/>
      <c r="AL6" s="115"/>
      <c r="AM6" s="115"/>
      <c r="AN6" s="115"/>
      <c r="AO6" s="116"/>
      <c r="AP6" s="36"/>
      <c r="AQ6" s="37"/>
      <c r="AR6" s="2"/>
      <c r="AS6" s="34" t="s">
        <v>36</v>
      </c>
    </row>
    <row r="7" spans="1:48" s="2" customFormat="1" ht="17.25" customHeight="1" x14ac:dyDescent="0.55000000000000004">
      <c r="A7" s="10"/>
      <c r="B7" s="117" t="s">
        <v>44</v>
      </c>
      <c r="C7" s="118"/>
      <c r="D7" s="118" t="s">
        <v>45</v>
      </c>
      <c r="E7" s="118"/>
      <c r="F7" s="119" t="s">
        <v>62</v>
      </c>
      <c r="G7" s="119"/>
      <c r="H7" s="119"/>
      <c r="I7" s="119"/>
      <c r="J7" s="118" t="s">
        <v>46</v>
      </c>
      <c r="K7" s="118"/>
      <c r="L7" s="119" t="s">
        <v>63</v>
      </c>
      <c r="M7" s="119"/>
      <c r="N7" s="119"/>
      <c r="O7" s="119"/>
      <c r="P7" s="118" t="s">
        <v>47</v>
      </c>
      <c r="Q7" s="118"/>
      <c r="R7" s="119" t="s">
        <v>64</v>
      </c>
      <c r="S7" s="119"/>
      <c r="T7" s="119"/>
      <c r="U7" s="119"/>
      <c r="V7" s="118" t="s">
        <v>48</v>
      </c>
      <c r="W7" s="118"/>
      <c r="X7" s="119" t="s">
        <v>65</v>
      </c>
      <c r="Y7" s="119"/>
      <c r="Z7" s="119"/>
      <c r="AA7" s="119"/>
      <c r="AB7" s="118" t="s">
        <v>49</v>
      </c>
      <c r="AC7" s="118"/>
      <c r="AD7" s="119" t="s">
        <v>66</v>
      </c>
      <c r="AE7" s="119"/>
      <c r="AF7" s="119"/>
      <c r="AG7" s="119"/>
      <c r="AH7" s="120" t="s">
        <v>50</v>
      </c>
      <c r="AI7" s="120"/>
      <c r="AJ7" s="119" t="s">
        <v>67</v>
      </c>
      <c r="AK7" s="119"/>
      <c r="AL7" s="119"/>
      <c r="AM7" s="119"/>
      <c r="AN7" s="119"/>
      <c r="AO7" s="3"/>
      <c r="AP7" s="3"/>
      <c r="AQ7" s="3"/>
      <c r="AR7" s="8"/>
      <c r="AS7" s="34" t="s">
        <v>37</v>
      </c>
      <c r="AV7" s="3"/>
    </row>
    <row r="8" spans="1:48" ht="17.25" customHeight="1" x14ac:dyDescent="0.55000000000000004">
      <c r="A8" s="121" t="s">
        <v>51</v>
      </c>
      <c r="B8" s="121"/>
      <c r="C8" s="121"/>
      <c r="D8" s="11" t="s">
        <v>52</v>
      </c>
      <c r="E8" s="11"/>
      <c r="F8" s="12" t="s">
        <v>68</v>
      </c>
      <c r="G8" s="13"/>
      <c r="H8" s="12"/>
      <c r="I8" s="13"/>
      <c r="J8" s="13"/>
      <c r="K8" s="23"/>
      <c r="L8" s="23"/>
      <c r="M8" s="23"/>
      <c r="N8" s="23"/>
      <c r="O8" s="23"/>
      <c r="P8" s="24"/>
      <c r="Q8" s="23"/>
      <c r="R8" s="23"/>
      <c r="S8" s="23"/>
      <c r="T8" s="23"/>
      <c r="U8" s="24"/>
      <c r="V8" s="23"/>
      <c r="W8" s="23"/>
      <c r="X8" s="23"/>
      <c r="Y8" s="23"/>
      <c r="Z8" s="29" t="s">
        <v>53</v>
      </c>
      <c r="AA8" s="27" t="s">
        <v>69</v>
      </c>
      <c r="AB8" s="24"/>
      <c r="AC8" s="23"/>
      <c r="AD8" s="23"/>
      <c r="AE8" s="23"/>
      <c r="AF8" s="23"/>
      <c r="AG8" s="23"/>
      <c r="AH8" s="23"/>
      <c r="AI8" s="23"/>
      <c r="AJ8" s="23"/>
      <c r="AK8" s="23"/>
      <c r="AL8" s="23"/>
      <c r="AM8" s="23"/>
      <c r="AN8" s="23"/>
      <c r="AO8" s="23"/>
      <c r="AP8" s="8"/>
      <c r="AR8" s="38"/>
      <c r="AS8" s="34" t="s">
        <v>38</v>
      </c>
    </row>
    <row r="9" spans="1:48" ht="17.25" customHeight="1" x14ac:dyDescent="0.55000000000000004">
      <c r="A9" s="121" t="s">
        <v>51</v>
      </c>
      <c r="B9" s="121"/>
      <c r="C9" s="121"/>
      <c r="D9" s="11" t="s">
        <v>54</v>
      </c>
      <c r="E9" s="11"/>
      <c r="F9" s="12" t="s">
        <v>70</v>
      </c>
      <c r="G9" s="13"/>
      <c r="H9" s="12"/>
      <c r="I9" s="13"/>
      <c r="J9" s="13"/>
      <c r="K9" s="23"/>
      <c r="L9" s="23"/>
      <c r="M9" s="23"/>
      <c r="N9" s="23"/>
      <c r="O9" s="23"/>
      <c r="P9" s="24"/>
      <c r="Q9" s="23"/>
      <c r="R9" s="23"/>
      <c r="S9" s="23"/>
      <c r="T9" s="23"/>
      <c r="U9" s="23"/>
      <c r="V9" s="23"/>
      <c r="W9" s="23"/>
      <c r="X9" s="23"/>
      <c r="Y9" s="23"/>
      <c r="Z9" s="29" t="s">
        <v>53</v>
      </c>
      <c r="AA9" s="27" t="s">
        <v>71</v>
      </c>
      <c r="AB9" s="24"/>
      <c r="AC9" s="23"/>
      <c r="AD9" s="23"/>
      <c r="AE9" s="23"/>
      <c r="AF9" s="23"/>
      <c r="AG9" s="23"/>
      <c r="AH9" s="23"/>
      <c r="AI9" s="23"/>
      <c r="AJ9" s="23"/>
      <c r="AK9" s="23"/>
      <c r="AL9" s="23"/>
      <c r="AM9" s="23"/>
      <c r="AN9" s="23"/>
      <c r="AO9" s="23"/>
      <c r="AP9" s="8"/>
      <c r="AR9" s="8"/>
      <c r="AS9" s="34" t="s">
        <v>39</v>
      </c>
    </row>
    <row r="10" spans="1:48" ht="17.25" customHeight="1" x14ac:dyDescent="0.55000000000000004">
      <c r="A10" s="14" t="s">
        <v>55</v>
      </c>
      <c r="B10" s="15"/>
      <c r="C10" s="16" t="s">
        <v>56</v>
      </c>
      <c r="D10" s="17"/>
      <c r="E10" s="18" t="s">
        <v>69</v>
      </c>
      <c r="F10" s="18"/>
      <c r="G10" s="19"/>
      <c r="H10" s="19"/>
      <c r="I10" s="17"/>
      <c r="J10" s="17"/>
      <c r="K10" s="17"/>
      <c r="L10" s="17"/>
      <c r="M10" s="17"/>
      <c r="N10" s="17"/>
      <c r="O10" s="25"/>
      <c r="P10" s="16" t="s">
        <v>58</v>
      </c>
      <c r="Q10" s="16"/>
      <c r="R10" s="73" t="s">
        <v>57</v>
      </c>
      <c r="S10" s="27" t="s">
        <v>72</v>
      </c>
      <c r="T10" s="17"/>
      <c r="U10" s="17"/>
      <c r="V10" s="17"/>
      <c r="W10" s="17"/>
      <c r="X10" s="17"/>
      <c r="Y10" s="17"/>
      <c r="Z10" s="17"/>
      <c r="AA10" s="17"/>
      <c r="AB10" s="30"/>
      <c r="AC10" s="31" t="s">
        <v>59</v>
      </c>
      <c r="AD10" s="16"/>
      <c r="AE10" s="18" t="s">
        <v>73</v>
      </c>
      <c r="AF10" s="27"/>
      <c r="AG10" s="19"/>
      <c r="AH10" s="17"/>
      <c r="AI10" s="17"/>
      <c r="AJ10" s="17"/>
      <c r="AK10" s="17"/>
      <c r="AL10" s="17"/>
      <c r="AM10" s="17"/>
      <c r="AN10" s="17"/>
      <c r="AO10" s="17"/>
      <c r="AP10" s="8"/>
      <c r="AR10" s="8"/>
      <c r="AS10" s="34"/>
    </row>
    <row r="11" spans="1:48" s="2" customFormat="1" ht="17.25" customHeight="1" x14ac:dyDescent="0.55000000000000004">
      <c r="A11" s="14" t="s">
        <v>60</v>
      </c>
      <c r="B11" s="15"/>
      <c r="C11" s="16" t="s">
        <v>56</v>
      </c>
      <c r="D11" s="17"/>
      <c r="E11" s="73" t="s">
        <v>57</v>
      </c>
      <c r="F11" s="18"/>
      <c r="G11" s="19"/>
      <c r="H11" s="19"/>
      <c r="I11" s="17"/>
      <c r="J11" s="17"/>
      <c r="K11" s="17"/>
      <c r="L11" s="17"/>
      <c r="M11" s="17"/>
      <c r="N11" s="17"/>
      <c r="O11" s="25"/>
      <c r="P11" s="16" t="s">
        <v>58</v>
      </c>
      <c r="Q11" s="16"/>
      <c r="R11" s="73" t="s">
        <v>57</v>
      </c>
      <c r="S11" s="27"/>
      <c r="T11" s="17"/>
      <c r="U11" s="17"/>
      <c r="V11" s="17"/>
      <c r="W11" s="17"/>
      <c r="X11" s="17"/>
      <c r="Y11" s="17"/>
      <c r="Z11" s="17"/>
      <c r="AA11" s="17"/>
      <c r="AB11" s="30"/>
      <c r="AC11" s="16" t="s">
        <v>59</v>
      </c>
      <c r="AD11" s="16"/>
      <c r="AE11" s="18" t="s">
        <v>71</v>
      </c>
      <c r="AF11" s="27"/>
      <c r="AG11" s="19"/>
      <c r="AH11" s="17"/>
      <c r="AI11" s="17"/>
      <c r="AJ11" s="17"/>
      <c r="AK11" s="17"/>
      <c r="AL11" s="17"/>
      <c r="AM11" s="17"/>
      <c r="AN11" s="17"/>
      <c r="AO11" s="17"/>
      <c r="AP11" s="8"/>
      <c r="AQ11" s="8"/>
      <c r="AR11" s="9"/>
      <c r="AS11" s="34"/>
      <c r="AV11" s="3"/>
    </row>
    <row r="12" spans="1:48" s="2" customFormat="1" ht="17.25" customHeight="1" x14ac:dyDescent="0.55000000000000004">
      <c r="A12" s="3"/>
      <c r="B12" s="3"/>
      <c r="C12" s="3"/>
      <c r="D12" s="20"/>
      <c r="E12" s="3"/>
      <c r="F12" s="21"/>
      <c r="G12" s="21"/>
      <c r="H12" s="22"/>
      <c r="I12" s="3"/>
      <c r="J12" s="3"/>
      <c r="K12" s="22"/>
      <c r="L12" s="22"/>
      <c r="M12" s="22"/>
      <c r="N12" s="22"/>
      <c r="O12" s="22"/>
      <c r="P12" s="22"/>
      <c r="Q12" s="22"/>
      <c r="R12" s="21"/>
      <c r="S12" s="21"/>
      <c r="T12" s="22"/>
      <c r="U12" s="3"/>
      <c r="V12" s="3"/>
      <c r="W12" s="22"/>
      <c r="X12" s="22"/>
      <c r="Y12" s="22"/>
      <c r="Z12" s="22"/>
      <c r="AA12" s="22"/>
      <c r="AB12" s="3"/>
      <c r="AC12" s="21"/>
      <c r="AD12" s="21"/>
      <c r="AE12" s="22"/>
      <c r="AF12" s="3"/>
      <c r="AG12" s="22"/>
      <c r="AH12" s="22"/>
      <c r="AI12" s="22"/>
      <c r="AJ12" s="22"/>
      <c r="AK12" s="22"/>
      <c r="AL12" s="22"/>
      <c r="AM12" s="22"/>
      <c r="AN12" s="22"/>
      <c r="AO12" s="8"/>
      <c r="AQ12" s="9"/>
      <c r="AR12" s="9"/>
      <c r="AS12" s="34"/>
      <c r="AV12" s="3"/>
    </row>
    <row r="13" spans="1:48" ht="17.25" customHeight="1" x14ac:dyDescent="0.4">
      <c r="A13" s="4" t="s">
        <v>35</v>
      </c>
      <c r="B13" s="5"/>
      <c r="C13" s="6"/>
      <c r="D13" s="93" t="s">
        <v>40</v>
      </c>
      <c r="E13" s="93"/>
      <c r="F13" s="93"/>
      <c r="G13" s="93"/>
      <c r="H13" s="94">
        <v>0.52569444444444402</v>
      </c>
      <c r="I13" s="94"/>
      <c r="J13" s="94"/>
      <c r="K13" s="94"/>
      <c r="L13" s="94"/>
      <c r="M13" s="93" t="s">
        <v>41</v>
      </c>
      <c r="N13" s="93"/>
      <c r="O13" s="93"/>
      <c r="P13" s="93"/>
      <c r="Q13" s="94">
        <v>0.57916666666666705</v>
      </c>
      <c r="R13" s="94"/>
      <c r="S13" s="94"/>
      <c r="T13" s="94"/>
      <c r="U13" s="94"/>
      <c r="V13" s="93" t="s">
        <v>42</v>
      </c>
      <c r="W13" s="93"/>
      <c r="X13" s="93"/>
      <c r="Y13" s="93"/>
      <c r="Z13" s="95">
        <f>IF(H13="","",Q13-H13-AI13)</f>
        <v>5.3472222222223031E-2</v>
      </c>
      <c r="AA13" s="95"/>
      <c r="AB13" s="95"/>
      <c r="AC13" s="95"/>
      <c r="AD13" s="95"/>
      <c r="AE13" s="93" t="s">
        <v>43</v>
      </c>
      <c r="AF13" s="93"/>
      <c r="AG13" s="93"/>
      <c r="AH13" s="93"/>
      <c r="AI13" s="95"/>
      <c r="AJ13" s="95"/>
      <c r="AK13" s="95"/>
      <c r="AL13" s="95"/>
      <c r="AM13" s="95"/>
      <c r="AN13" s="95"/>
      <c r="AO13" s="2"/>
      <c r="AP13" s="35"/>
      <c r="AQ13" s="2"/>
      <c r="AR13" s="2"/>
      <c r="AS13" s="34"/>
    </row>
    <row r="14" spans="1:48" ht="17.25" customHeight="1" x14ac:dyDescent="0.55000000000000004">
      <c r="A14" s="7">
        <f>A4+1</f>
        <v>2</v>
      </c>
      <c r="B14" s="96" t="s">
        <v>31</v>
      </c>
      <c r="C14" s="97"/>
      <c r="D14" s="97"/>
      <c r="E14" s="97"/>
      <c r="F14" s="97"/>
      <c r="G14" s="97"/>
      <c r="H14" s="97"/>
      <c r="I14" s="97"/>
      <c r="J14" s="97"/>
      <c r="K14" s="97"/>
      <c r="L14" s="98"/>
      <c r="M14" s="96">
        <v>1</v>
      </c>
      <c r="N14" s="98"/>
      <c r="O14" s="96">
        <v>2</v>
      </c>
      <c r="P14" s="98"/>
      <c r="Q14" s="96">
        <v>3</v>
      </c>
      <c r="R14" s="98"/>
      <c r="S14" s="96">
        <v>4</v>
      </c>
      <c r="T14" s="98"/>
      <c r="U14" s="96">
        <v>5</v>
      </c>
      <c r="V14" s="98"/>
      <c r="W14" s="96">
        <v>6</v>
      </c>
      <c r="X14" s="98"/>
      <c r="Y14" s="96">
        <v>7</v>
      </c>
      <c r="Z14" s="98"/>
      <c r="AA14" s="96">
        <v>8</v>
      </c>
      <c r="AB14" s="98"/>
      <c r="AC14" s="96">
        <v>9</v>
      </c>
      <c r="AD14" s="98"/>
      <c r="AE14" s="96">
        <v>10</v>
      </c>
      <c r="AF14" s="98"/>
      <c r="AG14" s="96" t="s">
        <v>32</v>
      </c>
      <c r="AH14" s="98"/>
      <c r="AI14" s="96" t="s">
        <v>33</v>
      </c>
      <c r="AJ14" s="97"/>
      <c r="AK14" s="97"/>
      <c r="AL14" s="97"/>
      <c r="AM14" s="97"/>
      <c r="AN14" s="97"/>
      <c r="AO14" s="98"/>
      <c r="AP14" s="32"/>
      <c r="AQ14" s="33"/>
      <c r="AR14" s="9"/>
      <c r="AS14" s="8"/>
    </row>
    <row r="15" spans="1:48" ht="17.25" customHeight="1" x14ac:dyDescent="0.55000000000000004">
      <c r="A15" s="8"/>
      <c r="B15" s="111" t="s">
        <v>14</v>
      </c>
      <c r="C15" s="112"/>
      <c r="D15" s="112"/>
      <c r="E15" s="112"/>
      <c r="F15" s="112"/>
      <c r="G15" s="112"/>
      <c r="H15" s="112"/>
      <c r="I15" s="112"/>
      <c r="J15" s="112"/>
      <c r="K15" s="112"/>
      <c r="L15" s="113"/>
      <c r="M15" s="96">
        <v>0</v>
      </c>
      <c r="N15" s="98"/>
      <c r="O15" s="96">
        <v>0</v>
      </c>
      <c r="P15" s="98"/>
      <c r="Q15" s="96">
        <v>1</v>
      </c>
      <c r="R15" s="98"/>
      <c r="S15" s="96">
        <v>2</v>
      </c>
      <c r="T15" s="98"/>
      <c r="U15" s="96">
        <v>0</v>
      </c>
      <c r="V15" s="98"/>
      <c r="W15" s="96"/>
      <c r="X15" s="98"/>
      <c r="Y15" s="96"/>
      <c r="Z15" s="98"/>
      <c r="AA15" s="96"/>
      <c r="AB15" s="98"/>
      <c r="AC15" s="96"/>
      <c r="AD15" s="98"/>
      <c r="AE15" s="96"/>
      <c r="AF15" s="98"/>
      <c r="AG15" s="96">
        <f>IF(M15="","",SUM(M15:AF15))</f>
        <v>3</v>
      </c>
      <c r="AH15" s="98"/>
      <c r="AI15" s="114" t="s">
        <v>74</v>
      </c>
      <c r="AJ15" s="115"/>
      <c r="AK15" s="115"/>
      <c r="AL15" s="115"/>
      <c r="AM15" s="115"/>
      <c r="AN15" s="115"/>
      <c r="AO15" s="116"/>
      <c r="AP15" s="32"/>
      <c r="AQ15" s="35" t="s">
        <v>34</v>
      </c>
      <c r="AR15" s="2"/>
      <c r="AS15" s="8"/>
    </row>
    <row r="16" spans="1:48" ht="17.25" customHeight="1" x14ac:dyDescent="0.55000000000000004">
      <c r="A16" s="9"/>
      <c r="B16" s="111" t="s">
        <v>9</v>
      </c>
      <c r="C16" s="112"/>
      <c r="D16" s="112"/>
      <c r="E16" s="112"/>
      <c r="F16" s="112"/>
      <c r="G16" s="112"/>
      <c r="H16" s="112"/>
      <c r="I16" s="112"/>
      <c r="J16" s="112"/>
      <c r="K16" s="112"/>
      <c r="L16" s="113"/>
      <c r="M16" s="96">
        <v>8</v>
      </c>
      <c r="N16" s="98"/>
      <c r="O16" s="96">
        <v>1</v>
      </c>
      <c r="P16" s="98"/>
      <c r="Q16" s="96">
        <v>1</v>
      </c>
      <c r="R16" s="98"/>
      <c r="S16" s="96">
        <v>0</v>
      </c>
      <c r="T16" s="98"/>
      <c r="U16" s="96" t="s">
        <v>75</v>
      </c>
      <c r="V16" s="98"/>
      <c r="W16" s="96"/>
      <c r="X16" s="98"/>
      <c r="Y16" s="96"/>
      <c r="Z16" s="98"/>
      <c r="AA16" s="96"/>
      <c r="AB16" s="98"/>
      <c r="AC16" s="96"/>
      <c r="AD16" s="98"/>
      <c r="AE16" s="96"/>
      <c r="AF16" s="98"/>
      <c r="AG16" s="96">
        <f>IF(M16="","",SUM(M16:AF16)+AQ16)</f>
        <v>10</v>
      </c>
      <c r="AH16" s="98"/>
      <c r="AI16" s="114"/>
      <c r="AJ16" s="115"/>
      <c r="AK16" s="115"/>
      <c r="AL16" s="115"/>
      <c r="AM16" s="115"/>
      <c r="AN16" s="115"/>
      <c r="AO16" s="116"/>
      <c r="AP16" s="36"/>
      <c r="AQ16" s="37"/>
      <c r="AR16" s="2"/>
      <c r="AS16" s="8"/>
    </row>
    <row r="17" spans="1:48" s="2" customFormat="1" ht="17.25" customHeight="1" x14ac:dyDescent="0.55000000000000004">
      <c r="A17" s="10"/>
      <c r="B17" s="117" t="s">
        <v>44</v>
      </c>
      <c r="C17" s="118"/>
      <c r="D17" s="118" t="s">
        <v>45</v>
      </c>
      <c r="E17" s="118"/>
      <c r="F17" s="119" t="s">
        <v>66</v>
      </c>
      <c r="G17" s="119"/>
      <c r="H17" s="119"/>
      <c r="I17" s="119"/>
      <c r="J17" s="118" t="s">
        <v>46</v>
      </c>
      <c r="K17" s="118"/>
      <c r="L17" s="119" t="s">
        <v>76</v>
      </c>
      <c r="M17" s="119"/>
      <c r="N17" s="119"/>
      <c r="O17" s="119"/>
      <c r="P17" s="118" t="s">
        <v>47</v>
      </c>
      <c r="Q17" s="118"/>
      <c r="R17" s="119" t="s">
        <v>65</v>
      </c>
      <c r="S17" s="119"/>
      <c r="T17" s="119"/>
      <c r="U17" s="119"/>
      <c r="V17" s="118" t="s">
        <v>48</v>
      </c>
      <c r="W17" s="118"/>
      <c r="X17" s="119" t="s">
        <v>77</v>
      </c>
      <c r="Y17" s="119"/>
      <c r="Z17" s="119"/>
      <c r="AA17" s="119"/>
      <c r="AB17" s="118" t="s">
        <v>49</v>
      </c>
      <c r="AC17" s="118"/>
      <c r="AD17" s="119" t="s">
        <v>78</v>
      </c>
      <c r="AE17" s="119"/>
      <c r="AF17" s="119"/>
      <c r="AG17" s="119"/>
      <c r="AH17" s="120" t="s">
        <v>50</v>
      </c>
      <c r="AI17" s="120"/>
      <c r="AJ17" s="119" t="s">
        <v>67</v>
      </c>
      <c r="AK17" s="119"/>
      <c r="AL17" s="119"/>
      <c r="AM17" s="119"/>
      <c r="AN17" s="119"/>
      <c r="AO17" s="3"/>
      <c r="AP17" s="3"/>
      <c r="AQ17" s="3"/>
      <c r="AR17" s="8"/>
      <c r="AS17" s="8"/>
    </row>
    <row r="18" spans="1:48" ht="17.25" customHeight="1" x14ac:dyDescent="0.55000000000000004">
      <c r="A18" s="121" t="s">
        <v>51</v>
      </c>
      <c r="B18" s="121"/>
      <c r="C18" s="121"/>
      <c r="D18" s="11" t="s">
        <v>52</v>
      </c>
      <c r="E18" s="11"/>
      <c r="F18" s="12" t="s">
        <v>79</v>
      </c>
      <c r="G18" s="13"/>
      <c r="H18" s="12"/>
      <c r="I18" s="13"/>
      <c r="J18" s="13"/>
      <c r="K18" s="23"/>
      <c r="L18" s="23"/>
      <c r="M18" s="23"/>
      <c r="N18" s="23"/>
      <c r="O18" s="23"/>
      <c r="P18" s="24"/>
      <c r="Q18" s="23"/>
      <c r="R18" s="23"/>
      <c r="S18" s="23"/>
      <c r="T18" s="23"/>
      <c r="U18" s="24"/>
      <c r="V18" s="23"/>
      <c r="W18" s="23"/>
      <c r="X18" s="23"/>
      <c r="Y18" s="23"/>
      <c r="Z18" s="29" t="s">
        <v>53</v>
      </c>
      <c r="AA18" s="27" t="s">
        <v>80</v>
      </c>
      <c r="AB18" s="24"/>
      <c r="AC18" s="23"/>
      <c r="AD18" s="23"/>
      <c r="AE18" s="23"/>
      <c r="AF18" s="23"/>
      <c r="AG18" s="23"/>
      <c r="AH18" s="23"/>
      <c r="AI18" s="23"/>
      <c r="AJ18" s="23"/>
      <c r="AK18" s="23"/>
      <c r="AL18" s="23"/>
      <c r="AM18" s="23"/>
      <c r="AN18" s="23"/>
      <c r="AO18" s="23"/>
      <c r="AP18" s="8"/>
      <c r="AR18" s="38"/>
      <c r="AS18" s="8"/>
    </row>
    <row r="19" spans="1:48" ht="17.25" customHeight="1" x14ac:dyDescent="0.55000000000000004">
      <c r="A19" s="121" t="s">
        <v>51</v>
      </c>
      <c r="B19" s="121"/>
      <c r="C19" s="121"/>
      <c r="D19" s="11" t="s">
        <v>54</v>
      </c>
      <c r="E19" s="11"/>
      <c r="F19" s="12" t="s">
        <v>81</v>
      </c>
      <c r="G19" s="13"/>
      <c r="H19" s="12"/>
      <c r="I19" s="13"/>
      <c r="J19" s="13"/>
      <c r="K19" s="23"/>
      <c r="L19" s="23"/>
      <c r="M19" s="23"/>
      <c r="N19" s="23"/>
      <c r="O19" s="23"/>
      <c r="P19" s="24"/>
      <c r="Q19" s="23"/>
      <c r="R19" s="23"/>
      <c r="S19" s="23"/>
      <c r="T19" s="23"/>
      <c r="U19" s="23"/>
      <c r="V19" s="23"/>
      <c r="W19" s="23"/>
      <c r="X19" s="23"/>
      <c r="Y19" s="23"/>
      <c r="Z19" s="29" t="s">
        <v>53</v>
      </c>
      <c r="AA19" s="27" t="s">
        <v>82</v>
      </c>
      <c r="AB19" s="24"/>
      <c r="AC19" s="23"/>
      <c r="AD19" s="23"/>
      <c r="AE19" s="23"/>
      <c r="AF19" s="23"/>
      <c r="AG19" s="23"/>
      <c r="AH19" s="23"/>
      <c r="AI19" s="23"/>
      <c r="AJ19" s="23"/>
      <c r="AK19" s="23"/>
      <c r="AL19" s="23"/>
      <c r="AM19" s="23"/>
      <c r="AN19" s="23"/>
      <c r="AO19" s="23"/>
      <c r="AP19" s="8"/>
      <c r="AR19" s="8"/>
      <c r="AS19" s="9"/>
    </row>
    <row r="20" spans="1:48" ht="17.25" customHeight="1" x14ac:dyDescent="0.55000000000000004">
      <c r="A20" s="14" t="s">
        <v>55</v>
      </c>
      <c r="B20" s="15"/>
      <c r="C20" s="16" t="s">
        <v>56</v>
      </c>
      <c r="D20" s="17"/>
      <c r="E20" s="73" t="s">
        <v>57</v>
      </c>
      <c r="F20" s="18"/>
      <c r="G20" s="19"/>
      <c r="H20" s="19"/>
      <c r="I20" s="17"/>
      <c r="J20" s="17"/>
      <c r="K20" s="17"/>
      <c r="L20" s="17"/>
      <c r="M20" s="17"/>
      <c r="N20" s="17"/>
      <c r="O20" s="25"/>
      <c r="P20" s="16" t="s">
        <v>58</v>
      </c>
      <c r="Q20" s="16"/>
      <c r="R20" s="18" t="s">
        <v>83</v>
      </c>
      <c r="S20" s="27"/>
      <c r="T20" s="17"/>
      <c r="U20" s="17"/>
      <c r="V20" s="17"/>
      <c r="W20" s="17"/>
      <c r="X20" s="17"/>
      <c r="Y20" s="17"/>
      <c r="Z20" s="17"/>
      <c r="AA20" s="17"/>
      <c r="AB20" s="30"/>
      <c r="AC20" s="31" t="s">
        <v>59</v>
      </c>
      <c r="AD20" s="16"/>
      <c r="AE20" s="18" t="s">
        <v>84</v>
      </c>
      <c r="AF20" s="27"/>
      <c r="AG20" s="19"/>
      <c r="AH20" s="17"/>
      <c r="AI20" s="17"/>
      <c r="AJ20" s="17"/>
      <c r="AK20" s="17"/>
      <c r="AL20" s="17"/>
      <c r="AM20" s="17"/>
      <c r="AN20" s="17"/>
      <c r="AO20" s="17"/>
      <c r="AP20" s="8"/>
      <c r="AR20" s="8"/>
      <c r="AS20" s="9"/>
    </row>
    <row r="21" spans="1:48" s="2" customFormat="1" ht="17.25" customHeight="1" x14ac:dyDescent="0.55000000000000004">
      <c r="A21" s="14" t="s">
        <v>60</v>
      </c>
      <c r="B21" s="15"/>
      <c r="C21" s="16" t="s">
        <v>56</v>
      </c>
      <c r="D21" s="17"/>
      <c r="E21" s="73" t="s">
        <v>57</v>
      </c>
      <c r="F21" s="18"/>
      <c r="G21" s="19"/>
      <c r="H21" s="19"/>
      <c r="I21" s="17"/>
      <c r="J21" s="17"/>
      <c r="K21" s="17"/>
      <c r="L21" s="17"/>
      <c r="M21" s="17"/>
      <c r="N21" s="17"/>
      <c r="O21" s="25"/>
      <c r="P21" s="16" t="s">
        <v>58</v>
      </c>
      <c r="Q21" s="16"/>
      <c r="R21" s="18" t="s">
        <v>85</v>
      </c>
      <c r="S21" s="27"/>
      <c r="T21" s="17"/>
      <c r="U21" s="17"/>
      <c r="V21" s="17"/>
      <c r="W21" s="17"/>
      <c r="X21" s="17"/>
      <c r="Y21" s="17"/>
      <c r="Z21" s="17"/>
      <c r="AA21" s="17"/>
      <c r="AB21" s="30"/>
      <c r="AC21" s="16" t="s">
        <v>59</v>
      </c>
      <c r="AD21" s="16"/>
      <c r="AE21" s="73" t="s">
        <v>57</v>
      </c>
      <c r="AF21" s="27"/>
      <c r="AG21" s="19"/>
      <c r="AH21" s="17"/>
      <c r="AI21" s="17"/>
      <c r="AJ21" s="17"/>
      <c r="AK21" s="17"/>
      <c r="AL21" s="17"/>
      <c r="AM21" s="17"/>
      <c r="AN21" s="17"/>
      <c r="AO21" s="17"/>
      <c r="AP21" s="8"/>
      <c r="AQ21" s="8"/>
      <c r="AR21" s="9"/>
      <c r="AS21" s="9"/>
    </row>
    <row r="22" spans="1:48" s="2" customFormat="1" ht="17.25" customHeight="1" x14ac:dyDescent="0.55000000000000004">
      <c r="A22" s="3"/>
      <c r="B22" s="3"/>
      <c r="C22" s="3"/>
      <c r="D22" s="20"/>
      <c r="E22" s="3"/>
      <c r="F22" s="21"/>
      <c r="G22" s="21"/>
      <c r="H22" s="22"/>
      <c r="I22" s="3"/>
      <c r="J22" s="3"/>
      <c r="K22" s="22"/>
      <c r="L22" s="22"/>
      <c r="M22" s="22"/>
      <c r="N22" s="22"/>
      <c r="O22" s="22"/>
      <c r="P22" s="22"/>
      <c r="Q22" s="22"/>
      <c r="R22" s="21"/>
      <c r="S22" s="21"/>
      <c r="T22" s="22"/>
      <c r="U22" s="3"/>
      <c r="V22" s="3"/>
      <c r="W22" s="22"/>
      <c r="X22" s="22"/>
      <c r="Y22" s="22"/>
      <c r="Z22" s="22"/>
      <c r="AA22" s="22"/>
      <c r="AB22" s="3"/>
      <c r="AC22" s="21"/>
      <c r="AD22" s="21"/>
      <c r="AE22" s="22"/>
      <c r="AF22" s="3"/>
      <c r="AG22" s="22"/>
      <c r="AH22" s="22"/>
      <c r="AI22" s="22"/>
      <c r="AJ22" s="22"/>
      <c r="AK22" s="22"/>
      <c r="AL22" s="22"/>
      <c r="AM22" s="22"/>
      <c r="AN22" s="22"/>
      <c r="AO22" s="9"/>
      <c r="AP22" s="9"/>
      <c r="AQ22" s="9"/>
      <c r="AR22" s="9"/>
      <c r="AS22" s="8"/>
    </row>
    <row r="23" spans="1:48" ht="17.25" customHeight="1" x14ac:dyDescent="0.55000000000000004">
      <c r="A23" s="4" t="s">
        <v>35</v>
      </c>
      <c r="B23" s="5"/>
      <c r="C23" s="6"/>
      <c r="D23" s="93" t="s">
        <v>40</v>
      </c>
      <c r="E23" s="93"/>
      <c r="F23" s="93"/>
      <c r="G23" s="93"/>
      <c r="H23" s="94">
        <v>0.452083333333333</v>
      </c>
      <c r="I23" s="94"/>
      <c r="J23" s="94"/>
      <c r="K23" s="94"/>
      <c r="L23" s="94"/>
      <c r="M23" s="93" t="s">
        <v>41</v>
      </c>
      <c r="N23" s="93"/>
      <c r="O23" s="93"/>
      <c r="P23" s="93"/>
      <c r="Q23" s="94">
        <v>0.50833333333333297</v>
      </c>
      <c r="R23" s="94"/>
      <c r="S23" s="94"/>
      <c r="T23" s="94"/>
      <c r="U23" s="94"/>
      <c r="V23" s="93" t="s">
        <v>42</v>
      </c>
      <c r="W23" s="93"/>
      <c r="X23" s="93"/>
      <c r="Y23" s="93"/>
      <c r="Z23" s="95">
        <f>IF(H23="","",Q23-H23-AI23)</f>
        <v>5.6249999999999967E-2</v>
      </c>
      <c r="AA23" s="95"/>
      <c r="AB23" s="95"/>
      <c r="AC23" s="95"/>
      <c r="AD23" s="95"/>
      <c r="AE23" s="93" t="s">
        <v>43</v>
      </c>
      <c r="AF23" s="93"/>
      <c r="AG23" s="93"/>
      <c r="AH23" s="93"/>
      <c r="AI23" s="95"/>
      <c r="AJ23" s="95"/>
      <c r="AK23" s="95"/>
      <c r="AL23" s="95"/>
      <c r="AM23" s="95"/>
      <c r="AN23" s="95"/>
      <c r="AO23" s="8"/>
      <c r="AP23" s="9"/>
      <c r="AQ23" s="9"/>
      <c r="AR23" s="9"/>
      <c r="AS23" s="8"/>
    </row>
    <row r="24" spans="1:48" ht="17.25" customHeight="1" x14ac:dyDescent="0.55000000000000004">
      <c r="A24" s="7">
        <f>A14+1</f>
        <v>3</v>
      </c>
      <c r="B24" s="96" t="s">
        <v>31</v>
      </c>
      <c r="C24" s="97"/>
      <c r="D24" s="97"/>
      <c r="E24" s="97"/>
      <c r="F24" s="97"/>
      <c r="G24" s="97"/>
      <c r="H24" s="97"/>
      <c r="I24" s="97"/>
      <c r="J24" s="97"/>
      <c r="K24" s="97"/>
      <c r="L24" s="98"/>
      <c r="M24" s="96">
        <v>1</v>
      </c>
      <c r="N24" s="98"/>
      <c r="O24" s="96">
        <v>2</v>
      </c>
      <c r="P24" s="98"/>
      <c r="Q24" s="96">
        <v>3</v>
      </c>
      <c r="R24" s="98"/>
      <c r="S24" s="96">
        <v>4</v>
      </c>
      <c r="T24" s="98"/>
      <c r="U24" s="96">
        <v>5</v>
      </c>
      <c r="V24" s="98"/>
      <c r="W24" s="96">
        <v>6</v>
      </c>
      <c r="X24" s="98"/>
      <c r="Y24" s="96">
        <v>7</v>
      </c>
      <c r="Z24" s="98"/>
      <c r="AA24" s="96">
        <v>8</v>
      </c>
      <c r="AB24" s="98"/>
      <c r="AC24" s="96">
        <v>9</v>
      </c>
      <c r="AD24" s="98"/>
      <c r="AE24" s="96">
        <v>10</v>
      </c>
      <c r="AF24" s="98"/>
      <c r="AG24" s="96" t="s">
        <v>32</v>
      </c>
      <c r="AH24" s="98"/>
      <c r="AI24" s="96" t="s">
        <v>33</v>
      </c>
      <c r="AJ24" s="97"/>
      <c r="AK24" s="97"/>
      <c r="AL24" s="97"/>
      <c r="AM24" s="97"/>
      <c r="AN24" s="97"/>
      <c r="AO24" s="98"/>
      <c r="AP24" s="32"/>
      <c r="AQ24" s="33"/>
      <c r="AR24" s="9"/>
      <c r="AS24" s="8"/>
    </row>
    <row r="25" spans="1:48" ht="17.25" customHeight="1" x14ac:dyDescent="0.55000000000000004">
      <c r="A25" s="8"/>
      <c r="B25" s="111" t="s">
        <v>17</v>
      </c>
      <c r="C25" s="112"/>
      <c r="D25" s="112"/>
      <c r="E25" s="112"/>
      <c r="F25" s="112"/>
      <c r="G25" s="112"/>
      <c r="H25" s="112"/>
      <c r="I25" s="112"/>
      <c r="J25" s="112"/>
      <c r="K25" s="112"/>
      <c r="L25" s="113"/>
      <c r="M25" s="96">
        <v>2</v>
      </c>
      <c r="N25" s="98"/>
      <c r="O25" s="96">
        <v>0</v>
      </c>
      <c r="P25" s="98"/>
      <c r="Q25" s="96">
        <v>1</v>
      </c>
      <c r="R25" s="98"/>
      <c r="S25" s="96">
        <v>1</v>
      </c>
      <c r="T25" s="98"/>
      <c r="U25" s="96"/>
      <c r="V25" s="98"/>
      <c r="W25" s="96"/>
      <c r="X25" s="98"/>
      <c r="Y25" s="96"/>
      <c r="Z25" s="98"/>
      <c r="AA25" s="96"/>
      <c r="AB25" s="98"/>
      <c r="AC25" s="96"/>
      <c r="AD25" s="98"/>
      <c r="AE25" s="96"/>
      <c r="AF25" s="98"/>
      <c r="AG25" s="96">
        <f>IF(M25="","",SUM(M25:AF25))</f>
        <v>4</v>
      </c>
      <c r="AH25" s="98"/>
      <c r="AI25" s="114" t="s">
        <v>61</v>
      </c>
      <c r="AJ25" s="115"/>
      <c r="AK25" s="115"/>
      <c r="AL25" s="115"/>
      <c r="AM25" s="115"/>
      <c r="AN25" s="115"/>
      <c r="AO25" s="116"/>
      <c r="AP25" s="32"/>
      <c r="AQ25" s="35" t="s">
        <v>34</v>
      </c>
      <c r="AR25" s="2"/>
      <c r="AS25" s="8"/>
    </row>
    <row r="26" spans="1:48" ht="17.25" customHeight="1" x14ac:dyDescent="0.55000000000000004">
      <c r="A26" s="9"/>
      <c r="B26" s="111" t="s">
        <v>16</v>
      </c>
      <c r="C26" s="112"/>
      <c r="D26" s="112"/>
      <c r="E26" s="112"/>
      <c r="F26" s="112"/>
      <c r="G26" s="112"/>
      <c r="H26" s="112"/>
      <c r="I26" s="112"/>
      <c r="J26" s="112"/>
      <c r="K26" s="112"/>
      <c r="L26" s="113"/>
      <c r="M26" s="96">
        <v>0</v>
      </c>
      <c r="N26" s="98"/>
      <c r="O26" s="96">
        <v>0</v>
      </c>
      <c r="P26" s="98"/>
      <c r="Q26" s="96">
        <v>0</v>
      </c>
      <c r="R26" s="98"/>
      <c r="S26" s="96" t="s">
        <v>86</v>
      </c>
      <c r="T26" s="98"/>
      <c r="U26" s="96"/>
      <c r="V26" s="98"/>
      <c r="W26" s="96"/>
      <c r="X26" s="98"/>
      <c r="Y26" s="96"/>
      <c r="Z26" s="98"/>
      <c r="AA26" s="96"/>
      <c r="AB26" s="98"/>
      <c r="AC26" s="96"/>
      <c r="AD26" s="98"/>
      <c r="AE26" s="96"/>
      <c r="AF26" s="98"/>
      <c r="AG26" s="96">
        <f>IF(M26="","",SUM(M26:AF26)+AQ26)</f>
        <v>7</v>
      </c>
      <c r="AH26" s="98"/>
      <c r="AI26" s="114"/>
      <c r="AJ26" s="115"/>
      <c r="AK26" s="115"/>
      <c r="AL26" s="115"/>
      <c r="AM26" s="115"/>
      <c r="AN26" s="115"/>
      <c r="AO26" s="116"/>
      <c r="AP26" s="36"/>
      <c r="AQ26" s="37">
        <v>7</v>
      </c>
      <c r="AR26" s="2"/>
      <c r="AS26" s="8"/>
    </row>
    <row r="27" spans="1:48" s="2" customFormat="1" ht="17.25" customHeight="1" x14ac:dyDescent="0.55000000000000004">
      <c r="A27" s="10"/>
      <c r="B27" s="117" t="s">
        <v>44</v>
      </c>
      <c r="C27" s="118"/>
      <c r="D27" s="118" t="s">
        <v>45</v>
      </c>
      <c r="E27" s="118"/>
      <c r="F27" s="119" t="s">
        <v>87</v>
      </c>
      <c r="G27" s="119"/>
      <c r="H27" s="119"/>
      <c r="I27" s="119"/>
      <c r="J27" s="118" t="s">
        <v>46</v>
      </c>
      <c r="K27" s="118"/>
      <c r="L27" s="119" t="s">
        <v>78</v>
      </c>
      <c r="M27" s="119"/>
      <c r="N27" s="119"/>
      <c r="O27" s="119"/>
      <c r="P27" s="118" t="s">
        <v>47</v>
      </c>
      <c r="Q27" s="118"/>
      <c r="R27" s="119" t="s">
        <v>77</v>
      </c>
      <c r="S27" s="119"/>
      <c r="T27" s="119"/>
      <c r="U27" s="119"/>
      <c r="V27" s="118" t="s">
        <v>48</v>
      </c>
      <c r="W27" s="118"/>
      <c r="X27" s="119" t="s">
        <v>64</v>
      </c>
      <c r="Y27" s="119"/>
      <c r="Z27" s="119"/>
      <c r="AA27" s="119"/>
      <c r="AB27" s="118" t="s">
        <v>49</v>
      </c>
      <c r="AC27" s="118"/>
      <c r="AD27" s="119" t="s">
        <v>63</v>
      </c>
      <c r="AE27" s="119"/>
      <c r="AF27" s="119"/>
      <c r="AG27" s="119"/>
      <c r="AH27" s="120" t="s">
        <v>50</v>
      </c>
      <c r="AI27" s="120"/>
      <c r="AJ27" s="119" t="s">
        <v>88</v>
      </c>
      <c r="AK27" s="119"/>
      <c r="AL27" s="119"/>
      <c r="AM27" s="119"/>
      <c r="AN27" s="119"/>
      <c r="AO27" s="3"/>
      <c r="AP27" s="3"/>
      <c r="AQ27" s="3"/>
      <c r="AR27" s="8"/>
      <c r="AS27" s="8"/>
    </row>
    <row r="28" spans="1:48" ht="17.25" customHeight="1" x14ac:dyDescent="0.55000000000000004">
      <c r="A28" s="121" t="s">
        <v>51</v>
      </c>
      <c r="B28" s="121"/>
      <c r="C28" s="121"/>
      <c r="D28" s="11" t="s">
        <v>52</v>
      </c>
      <c r="E28" s="11"/>
      <c r="F28" s="12" t="s">
        <v>89</v>
      </c>
      <c r="G28" s="13"/>
      <c r="H28" s="12"/>
      <c r="I28" s="13"/>
      <c r="J28" s="13"/>
      <c r="K28" s="23"/>
      <c r="L28" s="23"/>
      <c r="M28" s="23"/>
      <c r="N28" s="23"/>
      <c r="O28" s="23"/>
      <c r="P28" s="24"/>
      <c r="Q28" s="23"/>
      <c r="R28" s="23"/>
      <c r="S28" s="23"/>
      <c r="T28" s="23"/>
      <c r="U28" s="24"/>
      <c r="V28" s="23"/>
      <c r="W28" s="23"/>
      <c r="X28" s="23"/>
      <c r="Y28" s="23"/>
      <c r="Z28" s="29" t="s">
        <v>53</v>
      </c>
      <c r="AA28" s="27" t="s">
        <v>90</v>
      </c>
      <c r="AB28" s="24"/>
      <c r="AC28" s="23"/>
      <c r="AD28" s="23"/>
      <c r="AE28" s="23"/>
      <c r="AF28" s="23"/>
      <c r="AG28" s="23"/>
      <c r="AH28" s="23"/>
      <c r="AI28" s="23"/>
      <c r="AJ28" s="23"/>
      <c r="AK28" s="23"/>
      <c r="AL28" s="23"/>
      <c r="AM28" s="23"/>
      <c r="AN28" s="23"/>
      <c r="AO28" s="23"/>
      <c r="AP28" s="8"/>
      <c r="AR28" s="38"/>
      <c r="AS28" s="34"/>
    </row>
    <row r="29" spans="1:48" ht="17.25" customHeight="1" x14ac:dyDescent="0.55000000000000004">
      <c r="A29" s="121" t="s">
        <v>51</v>
      </c>
      <c r="B29" s="121"/>
      <c r="C29" s="121"/>
      <c r="D29" s="11" t="s">
        <v>54</v>
      </c>
      <c r="E29" s="11"/>
      <c r="F29" s="12" t="s">
        <v>91</v>
      </c>
      <c r="G29" s="13"/>
      <c r="H29" s="12"/>
      <c r="I29" s="13"/>
      <c r="J29" s="13"/>
      <c r="K29" s="23"/>
      <c r="L29" s="23"/>
      <c r="M29" s="23"/>
      <c r="N29" s="23"/>
      <c r="O29" s="23"/>
      <c r="P29" s="24"/>
      <c r="Q29" s="23"/>
      <c r="R29" s="23"/>
      <c r="S29" s="23"/>
      <c r="T29" s="23"/>
      <c r="U29" s="23"/>
      <c r="V29" s="23"/>
      <c r="W29" s="23"/>
      <c r="X29" s="23"/>
      <c r="Y29" s="23"/>
      <c r="Z29" s="29" t="s">
        <v>53</v>
      </c>
      <c r="AA29" s="27" t="s">
        <v>92</v>
      </c>
      <c r="AB29" s="24"/>
      <c r="AC29" s="23"/>
      <c r="AD29" s="23"/>
      <c r="AE29" s="23"/>
      <c r="AF29" s="23"/>
      <c r="AG29" s="23"/>
      <c r="AH29" s="23"/>
      <c r="AI29" s="23"/>
      <c r="AJ29" s="23"/>
      <c r="AK29" s="23"/>
      <c r="AL29" s="23"/>
      <c r="AM29" s="23"/>
      <c r="AN29" s="23"/>
      <c r="AO29" s="23"/>
      <c r="AP29" s="8"/>
      <c r="AR29" s="8"/>
      <c r="AS29" s="38"/>
    </row>
    <row r="30" spans="1:48" ht="17.25" customHeight="1" x14ac:dyDescent="0.55000000000000004">
      <c r="A30" s="14" t="s">
        <v>55</v>
      </c>
      <c r="B30" s="15"/>
      <c r="C30" s="16" t="s">
        <v>56</v>
      </c>
      <c r="D30" s="17"/>
      <c r="E30" s="73" t="s">
        <v>57</v>
      </c>
      <c r="F30" s="18"/>
      <c r="G30" s="19"/>
      <c r="H30" s="19"/>
      <c r="I30" s="17"/>
      <c r="J30" s="17"/>
      <c r="K30" s="17"/>
      <c r="L30" s="17"/>
      <c r="M30" s="17"/>
      <c r="N30" s="17"/>
      <c r="O30" s="25"/>
      <c r="P30" s="16" t="s">
        <v>58</v>
      </c>
      <c r="Q30" s="16"/>
      <c r="R30" s="73" t="s">
        <v>57</v>
      </c>
      <c r="S30" s="27"/>
      <c r="T30" s="17"/>
      <c r="U30" s="17"/>
      <c r="V30" s="17"/>
      <c r="W30" s="17"/>
      <c r="X30" s="17"/>
      <c r="Y30" s="17"/>
      <c r="Z30" s="17"/>
      <c r="AA30" s="17"/>
      <c r="AB30" s="30"/>
      <c r="AC30" s="31" t="s">
        <v>59</v>
      </c>
      <c r="AD30" s="16"/>
      <c r="AE30" s="18" t="s">
        <v>93</v>
      </c>
      <c r="AF30" s="27"/>
      <c r="AG30" s="19"/>
      <c r="AH30" s="17"/>
      <c r="AI30" s="17"/>
      <c r="AJ30" s="17"/>
      <c r="AK30" s="17"/>
      <c r="AL30" s="17"/>
      <c r="AM30" s="17"/>
      <c r="AN30" s="17"/>
      <c r="AO30" s="17"/>
      <c r="AP30" s="8"/>
      <c r="AR30" s="8"/>
      <c r="AS30" s="39"/>
    </row>
    <row r="31" spans="1:48" s="2" customFormat="1" ht="17.25" customHeight="1" x14ac:dyDescent="0.55000000000000004">
      <c r="A31" s="14" t="s">
        <v>60</v>
      </c>
      <c r="B31" s="15"/>
      <c r="C31" s="16" t="s">
        <v>56</v>
      </c>
      <c r="D31" s="17"/>
      <c r="E31" s="73" t="s">
        <v>57</v>
      </c>
      <c r="F31" s="18"/>
      <c r="G31" s="19"/>
      <c r="H31" s="19"/>
      <c r="I31" s="17"/>
      <c r="J31" s="17"/>
      <c r="K31" s="17"/>
      <c r="L31" s="17"/>
      <c r="M31" s="17"/>
      <c r="N31" s="17"/>
      <c r="O31" s="25"/>
      <c r="P31" s="16" t="s">
        <v>58</v>
      </c>
      <c r="Q31" s="16"/>
      <c r="R31" s="73" t="s">
        <v>57</v>
      </c>
      <c r="S31" s="27"/>
      <c r="T31" s="17"/>
      <c r="U31" s="17"/>
      <c r="V31" s="17"/>
      <c r="W31" s="17"/>
      <c r="X31" s="17"/>
      <c r="Y31" s="17"/>
      <c r="Z31" s="17"/>
      <c r="AA31" s="17"/>
      <c r="AB31" s="30"/>
      <c r="AC31" s="16" t="s">
        <v>59</v>
      </c>
      <c r="AD31" s="16"/>
      <c r="AE31" s="73" t="s">
        <v>57</v>
      </c>
      <c r="AF31" s="27"/>
      <c r="AG31" s="19"/>
      <c r="AH31" s="17"/>
      <c r="AI31" s="17"/>
      <c r="AJ31" s="17"/>
      <c r="AK31" s="17"/>
      <c r="AL31" s="17"/>
      <c r="AM31" s="17"/>
      <c r="AN31" s="17"/>
      <c r="AO31" s="17"/>
      <c r="AP31" s="8"/>
      <c r="AQ31" s="8"/>
      <c r="AR31" s="9"/>
      <c r="AS31" s="8"/>
      <c r="AV31" s="3"/>
    </row>
    <row r="32" spans="1:48" s="2" customFormat="1" ht="17.25" customHeight="1" x14ac:dyDescent="0.55000000000000004">
      <c r="A32" s="3"/>
      <c r="B32" s="3"/>
      <c r="C32" s="3"/>
      <c r="D32" s="20"/>
      <c r="E32" s="3"/>
      <c r="F32" s="21"/>
      <c r="G32" s="21"/>
      <c r="H32" s="22"/>
      <c r="I32" s="3"/>
      <c r="J32" s="3"/>
      <c r="K32" s="22"/>
      <c r="L32" s="22"/>
      <c r="M32" s="22"/>
      <c r="N32" s="22"/>
      <c r="O32" s="22"/>
      <c r="P32" s="22"/>
      <c r="Q32" s="22"/>
      <c r="R32" s="21"/>
      <c r="S32" s="21"/>
      <c r="T32" s="22"/>
      <c r="U32" s="3"/>
      <c r="V32" s="3"/>
      <c r="W32" s="22"/>
      <c r="X32" s="22"/>
      <c r="Y32" s="22"/>
      <c r="Z32" s="22"/>
      <c r="AA32" s="22"/>
      <c r="AB32" s="3"/>
      <c r="AC32" s="21"/>
      <c r="AD32" s="21"/>
      <c r="AE32" s="22"/>
      <c r="AF32" s="3"/>
      <c r="AG32" s="22"/>
      <c r="AH32" s="22"/>
      <c r="AI32" s="22"/>
      <c r="AJ32" s="22"/>
      <c r="AK32" s="22"/>
      <c r="AL32" s="22"/>
      <c r="AM32" s="22"/>
      <c r="AN32" s="22"/>
      <c r="AO32" s="40"/>
      <c r="AQ32" s="8"/>
      <c r="AR32" s="8"/>
      <c r="AS32" s="8"/>
      <c r="AV32" s="3"/>
    </row>
    <row r="33" spans="1:48" ht="17.25" customHeight="1" x14ac:dyDescent="0.4">
      <c r="A33" s="4" t="s">
        <v>35</v>
      </c>
      <c r="B33" s="5"/>
      <c r="C33" s="6"/>
      <c r="D33" s="93" t="s">
        <v>40</v>
      </c>
      <c r="E33" s="93"/>
      <c r="F33" s="93"/>
      <c r="G33" s="93"/>
      <c r="H33" s="94"/>
      <c r="I33" s="94"/>
      <c r="J33" s="94"/>
      <c r="K33" s="94"/>
      <c r="L33" s="94"/>
      <c r="M33" s="93" t="s">
        <v>41</v>
      </c>
      <c r="N33" s="93"/>
      <c r="O33" s="93"/>
      <c r="P33" s="93"/>
      <c r="Q33" s="94"/>
      <c r="R33" s="94"/>
      <c r="S33" s="94"/>
      <c r="T33" s="94"/>
      <c r="U33" s="94"/>
      <c r="V33" s="93" t="s">
        <v>42</v>
      </c>
      <c r="W33" s="93"/>
      <c r="X33" s="93"/>
      <c r="Y33" s="93"/>
      <c r="Z33" s="95" t="str">
        <f>IF(H33="","",Q33-H33-AI33)</f>
        <v/>
      </c>
      <c r="AA33" s="95"/>
      <c r="AB33" s="95"/>
      <c r="AC33" s="95"/>
      <c r="AD33" s="95"/>
      <c r="AE33" s="93" t="s">
        <v>43</v>
      </c>
      <c r="AF33" s="93"/>
      <c r="AG33" s="93"/>
      <c r="AH33" s="93"/>
      <c r="AI33" s="95"/>
      <c r="AJ33" s="95"/>
      <c r="AK33" s="95"/>
      <c r="AL33" s="95"/>
      <c r="AM33" s="95"/>
      <c r="AN33" s="95"/>
      <c r="AO33" s="9"/>
      <c r="AP33" s="2"/>
      <c r="AQ33" s="41"/>
      <c r="AR33" s="41"/>
      <c r="AS33" s="9"/>
    </row>
    <row r="34" spans="1:48" ht="17.25" customHeight="1" x14ac:dyDescent="0.2">
      <c r="A34" s="7">
        <f>A24+1</f>
        <v>4</v>
      </c>
      <c r="B34" s="96" t="s">
        <v>31</v>
      </c>
      <c r="C34" s="97"/>
      <c r="D34" s="97"/>
      <c r="E34" s="97"/>
      <c r="F34" s="97"/>
      <c r="G34" s="97"/>
      <c r="H34" s="97"/>
      <c r="I34" s="97"/>
      <c r="J34" s="97"/>
      <c r="K34" s="97"/>
      <c r="L34" s="98"/>
      <c r="M34" s="96">
        <v>1</v>
      </c>
      <c r="N34" s="98"/>
      <c r="O34" s="96">
        <v>2</v>
      </c>
      <c r="P34" s="98"/>
      <c r="Q34" s="96">
        <v>3</v>
      </c>
      <c r="R34" s="98"/>
      <c r="S34" s="96">
        <v>4</v>
      </c>
      <c r="T34" s="98"/>
      <c r="U34" s="96">
        <v>5</v>
      </c>
      <c r="V34" s="98"/>
      <c r="W34" s="96">
        <v>6</v>
      </c>
      <c r="X34" s="98"/>
      <c r="Y34" s="96">
        <v>7</v>
      </c>
      <c r="Z34" s="98"/>
      <c r="AA34" s="96">
        <v>8</v>
      </c>
      <c r="AB34" s="98"/>
      <c r="AC34" s="96">
        <v>9</v>
      </c>
      <c r="AD34" s="98"/>
      <c r="AE34" s="96">
        <v>10</v>
      </c>
      <c r="AF34" s="98"/>
      <c r="AG34" s="96" t="s">
        <v>32</v>
      </c>
      <c r="AH34" s="98"/>
      <c r="AI34" s="96" t="s">
        <v>33</v>
      </c>
      <c r="AJ34" s="97"/>
      <c r="AK34" s="97"/>
      <c r="AL34" s="97"/>
      <c r="AM34" s="97"/>
      <c r="AN34" s="97"/>
      <c r="AO34" s="98"/>
      <c r="AP34" s="32"/>
      <c r="AQ34" s="33"/>
      <c r="AR34" s="9"/>
      <c r="AS34" s="9"/>
    </row>
    <row r="35" spans="1:48" ht="17.25" customHeight="1" x14ac:dyDescent="0.55000000000000004">
      <c r="A35" s="8"/>
      <c r="B35" s="111" t="s">
        <v>18</v>
      </c>
      <c r="C35" s="112"/>
      <c r="D35" s="112"/>
      <c r="E35" s="112"/>
      <c r="F35" s="112"/>
      <c r="G35" s="112"/>
      <c r="H35" s="112"/>
      <c r="I35" s="112"/>
      <c r="J35" s="112"/>
      <c r="K35" s="112"/>
      <c r="L35" s="113"/>
      <c r="M35" s="96"/>
      <c r="N35" s="98"/>
      <c r="O35" s="96"/>
      <c r="P35" s="98"/>
      <c r="Q35" s="96"/>
      <c r="R35" s="98"/>
      <c r="S35" s="96"/>
      <c r="T35" s="98"/>
      <c r="U35" s="96"/>
      <c r="V35" s="98"/>
      <c r="W35" s="96"/>
      <c r="X35" s="98"/>
      <c r="Y35" s="96"/>
      <c r="Z35" s="98"/>
      <c r="AA35" s="96"/>
      <c r="AB35" s="98"/>
      <c r="AC35" s="96"/>
      <c r="AD35" s="98"/>
      <c r="AE35" s="96"/>
      <c r="AF35" s="98"/>
      <c r="AG35" s="96">
        <v>7</v>
      </c>
      <c r="AH35" s="98"/>
      <c r="AI35" s="114" t="s">
        <v>94</v>
      </c>
      <c r="AJ35" s="115"/>
      <c r="AK35" s="115"/>
      <c r="AL35" s="115"/>
      <c r="AM35" s="115"/>
      <c r="AN35" s="115"/>
      <c r="AO35" s="116"/>
      <c r="AP35" s="32"/>
      <c r="AQ35" s="35" t="s">
        <v>34</v>
      </c>
      <c r="AR35" s="2"/>
      <c r="AS35" s="2"/>
    </row>
    <row r="36" spans="1:48" ht="17.25" customHeight="1" x14ac:dyDescent="0.2">
      <c r="A36" s="9"/>
      <c r="B36" s="111" t="s">
        <v>20</v>
      </c>
      <c r="C36" s="112"/>
      <c r="D36" s="112"/>
      <c r="E36" s="112"/>
      <c r="F36" s="112"/>
      <c r="G36" s="112"/>
      <c r="H36" s="112"/>
      <c r="I36" s="112"/>
      <c r="J36" s="112"/>
      <c r="K36" s="112"/>
      <c r="L36" s="113"/>
      <c r="M36" s="96"/>
      <c r="N36" s="98"/>
      <c r="O36" s="96"/>
      <c r="P36" s="98"/>
      <c r="Q36" s="96"/>
      <c r="R36" s="98"/>
      <c r="S36" s="96"/>
      <c r="T36" s="98"/>
      <c r="U36" s="96"/>
      <c r="V36" s="98"/>
      <c r="W36" s="96"/>
      <c r="X36" s="98"/>
      <c r="Y36" s="96"/>
      <c r="Z36" s="98"/>
      <c r="AA36" s="96"/>
      <c r="AB36" s="98"/>
      <c r="AC36" s="96"/>
      <c r="AD36" s="98"/>
      <c r="AE36" s="96"/>
      <c r="AF36" s="98"/>
      <c r="AG36" s="96">
        <v>0</v>
      </c>
      <c r="AH36" s="98"/>
      <c r="AI36" s="114"/>
      <c r="AJ36" s="115"/>
      <c r="AK36" s="115"/>
      <c r="AL36" s="115"/>
      <c r="AM36" s="115"/>
      <c r="AN36" s="115"/>
      <c r="AO36" s="116"/>
      <c r="AP36" s="36"/>
      <c r="AQ36" s="37"/>
      <c r="AR36" s="2"/>
      <c r="AS36" s="2"/>
    </row>
    <row r="37" spans="1:48" s="2" customFormat="1" ht="17.25" customHeight="1" x14ac:dyDescent="0.55000000000000004">
      <c r="A37" s="10"/>
      <c r="B37" s="117" t="s">
        <v>44</v>
      </c>
      <c r="C37" s="118"/>
      <c r="D37" s="118" t="s">
        <v>45</v>
      </c>
      <c r="E37" s="118"/>
      <c r="F37" s="119"/>
      <c r="G37" s="119"/>
      <c r="H37" s="119"/>
      <c r="I37" s="119"/>
      <c r="J37" s="118" t="s">
        <v>46</v>
      </c>
      <c r="K37" s="118"/>
      <c r="L37" s="119"/>
      <c r="M37" s="119"/>
      <c r="N37" s="119"/>
      <c r="O37" s="119"/>
      <c r="P37" s="118" t="s">
        <v>47</v>
      </c>
      <c r="Q37" s="118"/>
      <c r="R37" s="119"/>
      <c r="S37" s="119"/>
      <c r="T37" s="119"/>
      <c r="U37" s="119"/>
      <c r="V37" s="118" t="s">
        <v>48</v>
      </c>
      <c r="W37" s="118"/>
      <c r="X37" s="119"/>
      <c r="Y37" s="119"/>
      <c r="Z37" s="119"/>
      <c r="AA37" s="119"/>
      <c r="AB37" s="118" t="s">
        <v>49</v>
      </c>
      <c r="AC37" s="118"/>
      <c r="AD37" s="119"/>
      <c r="AE37" s="119"/>
      <c r="AF37" s="119"/>
      <c r="AG37" s="119"/>
      <c r="AH37" s="120" t="s">
        <v>50</v>
      </c>
      <c r="AI37" s="120"/>
      <c r="AJ37" s="119"/>
      <c r="AK37" s="119"/>
      <c r="AL37" s="119"/>
      <c r="AM37" s="119"/>
      <c r="AN37" s="119"/>
      <c r="AO37" s="3"/>
      <c r="AP37" s="3"/>
      <c r="AQ37" s="3"/>
      <c r="AR37" s="8"/>
      <c r="AS37" s="34"/>
      <c r="AV37" s="3"/>
    </row>
    <row r="38" spans="1:48" ht="17.25" customHeight="1" x14ac:dyDescent="0.55000000000000004">
      <c r="A38" s="121" t="s">
        <v>51</v>
      </c>
      <c r="B38" s="121"/>
      <c r="C38" s="121"/>
      <c r="D38" s="11" t="s">
        <v>52</v>
      </c>
      <c r="E38" s="11"/>
      <c r="F38" s="12"/>
      <c r="G38" s="13"/>
      <c r="H38" s="12"/>
      <c r="I38" s="13"/>
      <c r="J38" s="13"/>
      <c r="K38" s="23"/>
      <c r="L38" s="23"/>
      <c r="M38" s="23"/>
      <c r="N38" s="23"/>
      <c r="O38" s="23"/>
      <c r="P38" s="24"/>
      <c r="Q38" s="23"/>
      <c r="R38" s="23"/>
      <c r="S38" s="23"/>
      <c r="T38" s="23"/>
      <c r="U38" s="24"/>
      <c r="V38" s="23"/>
      <c r="W38" s="23"/>
      <c r="X38" s="23"/>
      <c r="Y38" s="23"/>
      <c r="Z38" s="29" t="s">
        <v>53</v>
      </c>
      <c r="AA38" s="27"/>
      <c r="AB38" s="24"/>
      <c r="AC38" s="23"/>
      <c r="AD38" s="23"/>
      <c r="AE38" s="23"/>
      <c r="AF38" s="23"/>
      <c r="AG38" s="23"/>
      <c r="AH38" s="23"/>
      <c r="AI38" s="23"/>
      <c r="AJ38" s="23"/>
      <c r="AK38" s="23"/>
      <c r="AL38" s="23"/>
      <c r="AM38" s="23"/>
      <c r="AN38" s="23"/>
      <c r="AO38" s="23"/>
      <c r="AP38" s="8"/>
      <c r="AR38" s="38"/>
      <c r="AS38" s="8"/>
    </row>
    <row r="39" spans="1:48" ht="17.25" customHeight="1" x14ac:dyDescent="0.55000000000000004">
      <c r="A39" s="121" t="s">
        <v>51</v>
      </c>
      <c r="B39" s="121"/>
      <c r="C39" s="121"/>
      <c r="D39" s="11" t="s">
        <v>54</v>
      </c>
      <c r="E39" s="11"/>
      <c r="F39" s="12"/>
      <c r="G39" s="13"/>
      <c r="H39" s="12"/>
      <c r="I39" s="13"/>
      <c r="J39" s="13"/>
      <c r="K39" s="23"/>
      <c r="L39" s="23"/>
      <c r="M39" s="23"/>
      <c r="N39" s="23"/>
      <c r="O39" s="23"/>
      <c r="P39" s="24"/>
      <c r="Q39" s="23"/>
      <c r="R39" s="23"/>
      <c r="S39" s="23"/>
      <c r="T39" s="23"/>
      <c r="U39" s="23"/>
      <c r="V39" s="23"/>
      <c r="W39" s="23"/>
      <c r="X39" s="23"/>
      <c r="Y39" s="23"/>
      <c r="Z39" s="29" t="s">
        <v>53</v>
      </c>
      <c r="AA39" s="27"/>
      <c r="AB39" s="24"/>
      <c r="AC39" s="23"/>
      <c r="AD39" s="23"/>
      <c r="AE39" s="23"/>
      <c r="AF39" s="23"/>
      <c r="AG39" s="23"/>
      <c r="AH39" s="23"/>
      <c r="AI39" s="23"/>
      <c r="AJ39" s="23"/>
      <c r="AK39" s="23"/>
      <c r="AL39" s="23"/>
      <c r="AM39" s="23"/>
      <c r="AN39" s="23"/>
      <c r="AO39" s="23"/>
      <c r="AP39" s="8"/>
      <c r="AR39" s="8"/>
      <c r="AS39" s="34"/>
    </row>
    <row r="40" spans="1:48" ht="17.25" customHeight="1" x14ac:dyDescent="0.55000000000000004">
      <c r="A40" s="14" t="s">
        <v>55</v>
      </c>
      <c r="B40" s="15"/>
      <c r="C40" s="16" t="s">
        <v>56</v>
      </c>
      <c r="D40" s="17"/>
      <c r="E40" s="73" t="s">
        <v>57</v>
      </c>
      <c r="F40" s="18"/>
      <c r="G40" s="19"/>
      <c r="H40" s="19"/>
      <c r="I40" s="17"/>
      <c r="J40" s="17"/>
      <c r="K40" s="17"/>
      <c r="L40" s="17"/>
      <c r="M40" s="17"/>
      <c r="N40" s="17"/>
      <c r="O40" s="25"/>
      <c r="P40" s="16" t="s">
        <v>58</v>
      </c>
      <c r="Q40" s="16"/>
      <c r="R40" s="73" t="s">
        <v>57</v>
      </c>
      <c r="S40" s="27"/>
      <c r="T40" s="17"/>
      <c r="U40" s="17"/>
      <c r="V40" s="17"/>
      <c r="W40" s="17"/>
      <c r="X40" s="17"/>
      <c r="Y40" s="17"/>
      <c r="Z40" s="17"/>
      <c r="AA40" s="17"/>
      <c r="AB40" s="30"/>
      <c r="AC40" s="31" t="s">
        <v>59</v>
      </c>
      <c r="AD40" s="16"/>
      <c r="AE40" s="73" t="s">
        <v>57</v>
      </c>
      <c r="AF40" s="27"/>
      <c r="AG40" s="19"/>
      <c r="AH40" s="17"/>
      <c r="AI40" s="17"/>
      <c r="AJ40" s="17"/>
      <c r="AK40" s="17"/>
      <c r="AL40" s="17"/>
      <c r="AM40" s="17"/>
      <c r="AN40" s="17"/>
      <c r="AO40" s="17"/>
      <c r="AP40" s="8"/>
      <c r="AR40" s="8"/>
      <c r="AS40" s="38"/>
    </row>
    <row r="41" spans="1:48" s="2" customFormat="1" ht="17.25" customHeight="1" x14ac:dyDescent="0.55000000000000004">
      <c r="A41" s="14" t="s">
        <v>60</v>
      </c>
      <c r="B41" s="15"/>
      <c r="C41" s="16" t="s">
        <v>56</v>
      </c>
      <c r="D41" s="17"/>
      <c r="E41" s="73" t="s">
        <v>57</v>
      </c>
      <c r="F41" s="18"/>
      <c r="G41" s="19"/>
      <c r="H41" s="19"/>
      <c r="I41" s="17"/>
      <c r="J41" s="17"/>
      <c r="K41" s="17"/>
      <c r="L41" s="17"/>
      <c r="M41" s="17"/>
      <c r="N41" s="17"/>
      <c r="O41" s="25"/>
      <c r="P41" s="16" t="s">
        <v>58</v>
      </c>
      <c r="Q41" s="16"/>
      <c r="R41" s="73" t="s">
        <v>57</v>
      </c>
      <c r="S41" s="27"/>
      <c r="T41" s="17"/>
      <c r="U41" s="17"/>
      <c r="V41" s="17"/>
      <c r="W41" s="17"/>
      <c r="X41" s="17"/>
      <c r="Y41" s="17"/>
      <c r="Z41" s="17"/>
      <c r="AA41" s="17"/>
      <c r="AB41" s="30"/>
      <c r="AC41" s="16" t="s">
        <v>59</v>
      </c>
      <c r="AD41" s="16"/>
      <c r="AE41" s="73" t="s">
        <v>57</v>
      </c>
      <c r="AF41" s="27"/>
      <c r="AG41" s="19"/>
      <c r="AH41" s="17"/>
      <c r="AI41" s="17"/>
      <c r="AJ41" s="17"/>
      <c r="AK41" s="17"/>
      <c r="AL41" s="17"/>
      <c r="AM41" s="17"/>
      <c r="AN41" s="17"/>
      <c r="AO41" s="17"/>
      <c r="AP41" s="8"/>
      <c r="AQ41" s="8"/>
      <c r="AR41" s="9"/>
      <c r="AS41" s="39"/>
      <c r="AV41" s="3"/>
    </row>
    <row r="42" spans="1:48" s="2" customFormat="1" ht="17.25" customHeight="1" x14ac:dyDescent="0.55000000000000004">
      <c r="A42" s="3"/>
      <c r="B42" s="3"/>
      <c r="C42" s="3"/>
      <c r="D42" s="20"/>
      <c r="E42" s="3"/>
      <c r="F42" s="21"/>
      <c r="G42" s="21"/>
      <c r="H42" s="22"/>
      <c r="I42" s="3"/>
      <c r="J42" s="3"/>
      <c r="K42" s="22"/>
      <c r="L42" s="22"/>
      <c r="M42" s="22"/>
      <c r="N42" s="22"/>
      <c r="O42" s="22"/>
      <c r="P42" s="22"/>
      <c r="Q42" s="22"/>
      <c r="R42" s="21"/>
      <c r="S42" s="21"/>
      <c r="T42" s="22"/>
      <c r="U42" s="3"/>
      <c r="V42" s="3"/>
      <c r="W42" s="22"/>
      <c r="X42" s="22"/>
      <c r="Y42" s="22"/>
      <c r="Z42" s="22"/>
      <c r="AA42" s="22"/>
      <c r="AB42" s="3"/>
      <c r="AC42" s="21"/>
      <c r="AD42" s="21"/>
      <c r="AE42" s="22"/>
      <c r="AF42" s="3"/>
      <c r="AG42" s="22"/>
      <c r="AH42" s="22"/>
      <c r="AI42" s="22"/>
      <c r="AJ42" s="22"/>
      <c r="AK42" s="22"/>
      <c r="AL42" s="22"/>
      <c r="AM42" s="22"/>
      <c r="AN42" s="22"/>
      <c r="AO42" s="40"/>
      <c r="AP42" s="8"/>
      <c r="AQ42" s="8"/>
      <c r="AR42" s="8"/>
      <c r="AS42" s="8"/>
      <c r="AV42" s="3"/>
    </row>
    <row r="43" spans="1:48" ht="16" x14ac:dyDescent="0.4">
      <c r="A43" s="4" t="s">
        <v>35</v>
      </c>
      <c r="B43" s="5"/>
      <c r="C43" s="6"/>
      <c r="D43" s="93" t="s">
        <v>40</v>
      </c>
      <c r="E43" s="93"/>
      <c r="F43" s="93"/>
      <c r="G43" s="93"/>
      <c r="H43" s="94">
        <v>0.41458333333333303</v>
      </c>
      <c r="I43" s="94"/>
      <c r="J43" s="94"/>
      <c r="K43" s="94"/>
      <c r="L43" s="94"/>
      <c r="M43" s="93" t="s">
        <v>41</v>
      </c>
      <c r="N43" s="93"/>
      <c r="O43" s="93"/>
      <c r="P43" s="93"/>
      <c r="Q43" s="94">
        <v>0.47291666666666698</v>
      </c>
      <c r="R43" s="94"/>
      <c r="S43" s="94"/>
      <c r="T43" s="94"/>
      <c r="U43" s="94"/>
      <c r="V43" s="93" t="s">
        <v>42</v>
      </c>
      <c r="W43" s="93"/>
      <c r="X43" s="93"/>
      <c r="Y43" s="93"/>
      <c r="Z43" s="95">
        <f>IF(H43="","",Q43-H43-AI43)</f>
        <v>5.6250000000000626E-2</v>
      </c>
      <c r="AA43" s="95"/>
      <c r="AB43" s="95"/>
      <c r="AC43" s="95"/>
      <c r="AD43" s="95"/>
      <c r="AE43" s="93" t="s">
        <v>43</v>
      </c>
      <c r="AF43" s="93"/>
      <c r="AG43" s="93"/>
      <c r="AH43" s="93"/>
      <c r="AI43" s="95">
        <v>2.0833333333333298E-3</v>
      </c>
      <c r="AJ43" s="95"/>
      <c r="AK43" s="95"/>
      <c r="AL43" s="95"/>
      <c r="AM43" s="95"/>
      <c r="AN43" s="95"/>
      <c r="AO43" s="2"/>
      <c r="AP43" s="35"/>
      <c r="AQ43" s="2"/>
      <c r="AR43" s="2"/>
    </row>
    <row r="44" spans="1:48" ht="18" x14ac:dyDescent="0.2">
      <c r="A44" s="7">
        <f>A34+1</f>
        <v>5</v>
      </c>
      <c r="B44" s="96" t="s">
        <v>31</v>
      </c>
      <c r="C44" s="97"/>
      <c r="D44" s="97"/>
      <c r="E44" s="97"/>
      <c r="F44" s="97"/>
      <c r="G44" s="97"/>
      <c r="H44" s="97"/>
      <c r="I44" s="97"/>
      <c r="J44" s="97"/>
      <c r="K44" s="97"/>
      <c r="L44" s="98"/>
      <c r="M44" s="96">
        <v>1</v>
      </c>
      <c r="N44" s="98"/>
      <c r="O44" s="96">
        <v>2</v>
      </c>
      <c r="P44" s="98"/>
      <c r="Q44" s="96">
        <v>3</v>
      </c>
      <c r="R44" s="98"/>
      <c r="S44" s="96">
        <v>4</v>
      </c>
      <c r="T44" s="98"/>
      <c r="U44" s="96">
        <v>5</v>
      </c>
      <c r="V44" s="98"/>
      <c r="W44" s="96">
        <v>6</v>
      </c>
      <c r="X44" s="98"/>
      <c r="Y44" s="96">
        <v>7</v>
      </c>
      <c r="Z44" s="98"/>
      <c r="AA44" s="96">
        <v>8</v>
      </c>
      <c r="AB44" s="98"/>
      <c r="AC44" s="96">
        <v>9</v>
      </c>
      <c r="AD44" s="98"/>
      <c r="AE44" s="96">
        <v>10</v>
      </c>
      <c r="AF44" s="98"/>
      <c r="AG44" s="96" t="s">
        <v>32</v>
      </c>
      <c r="AH44" s="98"/>
      <c r="AI44" s="96" t="s">
        <v>33</v>
      </c>
      <c r="AJ44" s="97"/>
      <c r="AK44" s="97"/>
      <c r="AL44" s="97"/>
      <c r="AM44" s="97"/>
      <c r="AN44" s="97"/>
      <c r="AO44" s="98"/>
      <c r="AP44" s="32"/>
      <c r="AQ44" s="33"/>
      <c r="AR44" s="9"/>
    </row>
    <row r="45" spans="1:48" ht="18" x14ac:dyDescent="0.55000000000000004">
      <c r="A45" s="8"/>
      <c r="B45" s="111" t="s">
        <v>24</v>
      </c>
      <c r="C45" s="112"/>
      <c r="D45" s="112"/>
      <c r="E45" s="112"/>
      <c r="F45" s="112"/>
      <c r="G45" s="112"/>
      <c r="H45" s="112"/>
      <c r="I45" s="112"/>
      <c r="J45" s="112"/>
      <c r="K45" s="112"/>
      <c r="L45" s="113"/>
      <c r="M45" s="96">
        <v>1</v>
      </c>
      <c r="N45" s="98"/>
      <c r="O45" s="96">
        <v>0</v>
      </c>
      <c r="P45" s="98"/>
      <c r="Q45" s="96">
        <v>2</v>
      </c>
      <c r="R45" s="98"/>
      <c r="S45" s="96">
        <v>0</v>
      </c>
      <c r="T45" s="98"/>
      <c r="U45" s="96"/>
      <c r="V45" s="98"/>
      <c r="W45" s="96"/>
      <c r="X45" s="98"/>
      <c r="Y45" s="96"/>
      <c r="Z45" s="98"/>
      <c r="AA45" s="96"/>
      <c r="AB45" s="98"/>
      <c r="AC45" s="96"/>
      <c r="AD45" s="98"/>
      <c r="AE45" s="96"/>
      <c r="AF45" s="98"/>
      <c r="AG45" s="96">
        <f>IF(M45="","",SUM(M45:AF45))</f>
        <v>3</v>
      </c>
      <c r="AH45" s="98"/>
      <c r="AI45" s="114" t="s">
        <v>61</v>
      </c>
      <c r="AJ45" s="115"/>
      <c r="AK45" s="115"/>
      <c r="AL45" s="115"/>
      <c r="AM45" s="115"/>
      <c r="AN45" s="115"/>
      <c r="AO45" s="116"/>
      <c r="AP45" s="32"/>
      <c r="AQ45" s="35" t="s">
        <v>34</v>
      </c>
      <c r="AR45" s="2"/>
      <c r="AS45" s="2"/>
    </row>
    <row r="46" spans="1:48" ht="18" x14ac:dyDescent="0.2">
      <c r="A46" s="9"/>
      <c r="B46" s="111" t="s">
        <v>22</v>
      </c>
      <c r="C46" s="112"/>
      <c r="D46" s="112"/>
      <c r="E46" s="112"/>
      <c r="F46" s="112"/>
      <c r="G46" s="112"/>
      <c r="H46" s="112"/>
      <c r="I46" s="112"/>
      <c r="J46" s="112"/>
      <c r="K46" s="112"/>
      <c r="L46" s="113"/>
      <c r="M46" s="96">
        <v>0</v>
      </c>
      <c r="N46" s="98"/>
      <c r="O46" s="96">
        <v>0</v>
      </c>
      <c r="P46" s="98"/>
      <c r="Q46" s="96">
        <v>16</v>
      </c>
      <c r="R46" s="98"/>
      <c r="S46" s="96" t="s">
        <v>75</v>
      </c>
      <c r="T46" s="98"/>
      <c r="U46" s="96"/>
      <c r="V46" s="98"/>
      <c r="W46" s="96"/>
      <c r="X46" s="98"/>
      <c r="Y46" s="96"/>
      <c r="Z46" s="98"/>
      <c r="AA46" s="96"/>
      <c r="AB46" s="98"/>
      <c r="AC46" s="96"/>
      <c r="AD46" s="98"/>
      <c r="AE46" s="96"/>
      <c r="AF46" s="98"/>
      <c r="AG46" s="96">
        <f>IF(M46="","",SUM(M46:AF46)+AQ46)</f>
        <v>16</v>
      </c>
      <c r="AH46" s="98"/>
      <c r="AI46" s="114"/>
      <c r="AJ46" s="115"/>
      <c r="AK46" s="115"/>
      <c r="AL46" s="115"/>
      <c r="AM46" s="115"/>
      <c r="AN46" s="115"/>
      <c r="AO46" s="116"/>
      <c r="AP46" s="36"/>
      <c r="AQ46" s="37"/>
      <c r="AR46" s="2"/>
      <c r="AS46" s="2"/>
    </row>
    <row r="47" spans="1:48" ht="18" x14ac:dyDescent="0.55000000000000004">
      <c r="A47" s="10"/>
      <c r="B47" s="117" t="s">
        <v>44</v>
      </c>
      <c r="C47" s="118"/>
      <c r="D47" s="118" t="s">
        <v>45</v>
      </c>
      <c r="E47" s="118"/>
      <c r="F47" s="119" t="s">
        <v>95</v>
      </c>
      <c r="G47" s="119"/>
      <c r="H47" s="119"/>
      <c r="I47" s="119"/>
      <c r="J47" s="118" t="s">
        <v>46</v>
      </c>
      <c r="K47" s="118"/>
      <c r="L47" s="119" t="s">
        <v>96</v>
      </c>
      <c r="M47" s="119"/>
      <c r="N47" s="119"/>
      <c r="O47" s="119"/>
      <c r="P47" s="118" t="s">
        <v>47</v>
      </c>
      <c r="Q47" s="118"/>
      <c r="R47" s="119" t="s">
        <v>97</v>
      </c>
      <c r="S47" s="119"/>
      <c r="T47" s="119"/>
      <c r="U47" s="119"/>
      <c r="V47" s="118" t="s">
        <v>48</v>
      </c>
      <c r="W47" s="118"/>
      <c r="X47" s="119" t="s">
        <v>98</v>
      </c>
      <c r="Y47" s="119"/>
      <c r="Z47" s="119"/>
      <c r="AA47" s="119"/>
      <c r="AB47" s="118" t="s">
        <v>49</v>
      </c>
      <c r="AC47" s="118"/>
      <c r="AD47" s="119" t="s">
        <v>99</v>
      </c>
      <c r="AE47" s="119"/>
      <c r="AF47" s="119"/>
      <c r="AG47" s="119"/>
      <c r="AH47" s="120" t="s">
        <v>50</v>
      </c>
      <c r="AI47" s="120"/>
      <c r="AJ47" s="119" t="s">
        <v>100</v>
      </c>
      <c r="AK47" s="119"/>
      <c r="AL47" s="119"/>
      <c r="AM47" s="119"/>
      <c r="AN47" s="119"/>
      <c r="AR47" s="8"/>
    </row>
    <row r="48" spans="1:48" ht="18" x14ac:dyDescent="0.55000000000000004">
      <c r="A48" s="121" t="s">
        <v>51</v>
      </c>
      <c r="B48" s="121"/>
      <c r="C48" s="121"/>
      <c r="D48" s="11" t="s">
        <v>52</v>
      </c>
      <c r="E48" s="11"/>
      <c r="F48" s="12" t="s">
        <v>101</v>
      </c>
      <c r="G48" s="13"/>
      <c r="H48" s="12"/>
      <c r="I48" s="13"/>
      <c r="J48" s="13"/>
      <c r="K48" s="23"/>
      <c r="L48" s="23"/>
      <c r="M48" s="23"/>
      <c r="N48" s="23"/>
      <c r="O48" s="23"/>
      <c r="P48" s="24"/>
      <c r="Q48" s="23"/>
      <c r="R48" s="23"/>
      <c r="S48" s="23"/>
      <c r="T48" s="23"/>
      <c r="U48" s="24"/>
      <c r="V48" s="23"/>
      <c r="W48" s="23"/>
      <c r="X48" s="23"/>
      <c r="Y48" s="23"/>
      <c r="Z48" s="29" t="s">
        <v>53</v>
      </c>
      <c r="AA48" s="27" t="s">
        <v>102</v>
      </c>
      <c r="AB48" s="24"/>
      <c r="AC48" s="23"/>
      <c r="AD48" s="23"/>
      <c r="AE48" s="23"/>
      <c r="AF48" s="23"/>
      <c r="AG48" s="23"/>
      <c r="AH48" s="23"/>
      <c r="AI48" s="23"/>
      <c r="AJ48" s="23"/>
      <c r="AK48" s="23"/>
      <c r="AL48" s="23"/>
      <c r="AM48" s="23"/>
      <c r="AN48" s="23"/>
      <c r="AO48" s="23"/>
      <c r="AP48" s="8"/>
      <c r="AR48" s="38"/>
    </row>
    <row r="49" spans="1:44" ht="18" x14ac:dyDescent="0.55000000000000004">
      <c r="A49" s="121" t="s">
        <v>51</v>
      </c>
      <c r="B49" s="121"/>
      <c r="C49" s="121"/>
      <c r="D49" s="11" t="s">
        <v>54</v>
      </c>
      <c r="E49" s="11"/>
      <c r="F49" s="12" t="s">
        <v>103</v>
      </c>
      <c r="G49" s="13"/>
      <c r="H49" s="12"/>
      <c r="I49" s="13"/>
      <c r="J49" s="13"/>
      <c r="K49" s="23"/>
      <c r="L49" s="23"/>
      <c r="M49" s="23"/>
      <c r="N49" s="23"/>
      <c r="O49" s="23"/>
      <c r="P49" s="24"/>
      <c r="Q49" s="23"/>
      <c r="R49" s="23"/>
      <c r="S49" s="23"/>
      <c r="T49" s="23"/>
      <c r="U49" s="23"/>
      <c r="V49" s="23"/>
      <c r="W49" s="23"/>
      <c r="X49" s="23"/>
      <c r="Y49" s="23"/>
      <c r="Z49" s="29" t="s">
        <v>53</v>
      </c>
      <c r="AA49" s="27" t="s">
        <v>104</v>
      </c>
      <c r="AB49" s="24"/>
      <c r="AC49" s="23"/>
      <c r="AD49" s="23"/>
      <c r="AE49" s="23"/>
      <c r="AF49" s="23"/>
      <c r="AG49" s="23"/>
      <c r="AH49" s="23"/>
      <c r="AI49" s="23"/>
      <c r="AJ49" s="23"/>
      <c r="AK49" s="23"/>
      <c r="AL49" s="23"/>
      <c r="AM49" s="23"/>
      <c r="AN49" s="23"/>
      <c r="AO49" s="23"/>
      <c r="AP49" s="8"/>
      <c r="AR49" s="8"/>
    </row>
    <row r="50" spans="1:44" ht="18" x14ac:dyDescent="0.55000000000000004">
      <c r="A50" s="14" t="s">
        <v>55</v>
      </c>
      <c r="B50" s="15"/>
      <c r="C50" s="16" t="s">
        <v>56</v>
      </c>
      <c r="D50" s="17"/>
      <c r="E50" s="73" t="s">
        <v>57</v>
      </c>
      <c r="F50" s="18"/>
      <c r="G50" s="19"/>
      <c r="H50" s="19"/>
      <c r="I50" s="17"/>
      <c r="J50" s="17"/>
      <c r="K50" s="17"/>
      <c r="L50" s="17"/>
      <c r="M50" s="17"/>
      <c r="N50" s="17"/>
      <c r="O50" s="25"/>
      <c r="P50" s="16" t="s">
        <v>58</v>
      </c>
      <c r="Q50" s="16"/>
      <c r="R50" s="73" t="s">
        <v>57</v>
      </c>
      <c r="S50" s="27"/>
      <c r="T50" s="17"/>
      <c r="U50" s="17"/>
      <c r="V50" s="17"/>
      <c r="W50" s="17"/>
      <c r="X50" s="17"/>
      <c r="Y50" s="17"/>
      <c r="Z50" s="17"/>
      <c r="AA50" s="17"/>
      <c r="AB50" s="30"/>
      <c r="AC50" s="31" t="s">
        <v>59</v>
      </c>
      <c r="AD50" s="16"/>
      <c r="AE50" s="73" t="s">
        <v>57</v>
      </c>
      <c r="AF50" s="27"/>
      <c r="AG50" s="19"/>
      <c r="AH50" s="17"/>
      <c r="AI50" s="17"/>
      <c r="AJ50" s="17"/>
      <c r="AK50" s="17"/>
      <c r="AL50" s="17"/>
      <c r="AM50" s="17"/>
      <c r="AN50" s="17"/>
      <c r="AO50" s="17"/>
      <c r="AP50" s="8"/>
      <c r="AR50" s="8"/>
    </row>
    <row r="51" spans="1:44" ht="18" x14ac:dyDescent="0.55000000000000004">
      <c r="A51" s="14" t="s">
        <v>60</v>
      </c>
      <c r="B51" s="15"/>
      <c r="C51" s="16" t="s">
        <v>56</v>
      </c>
      <c r="D51" s="17"/>
      <c r="E51" s="73" t="s">
        <v>57</v>
      </c>
      <c r="F51" s="18"/>
      <c r="G51" s="19"/>
      <c r="H51" s="19"/>
      <c r="I51" s="17"/>
      <c r="J51" s="17"/>
      <c r="K51" s="17"/>
      <c r="L51" s="17"/>
      <c r="M51" s="17"/>
      <c r="N51" s="17"/>
      <c r="O51" s="25"/>
      <c r="P51" s="16" t="s">
        <v>58</v>
      </c>
      <c r="Q51" s="16"/>
      <c r="R51" s="73" t="s">
        <v>57</v>
      </c>
      <c r="S51" s="27"/>
      <c r="T51" s="17"/>
      <c r="U51" s="17"/>
      <c r="V51" s="17"/>
      <c r="W51" s="17"/>
      <c r="X51" s="17"/>
      <c r="Y51" s="17"/>
      <c r="Z51" s="17"/>
      <c r="AA51" s="17"/>
      <c r="AB51" s="30"/>
      <c r="AC51" s="16" t="s">
        <v>59</v>
      </c>
      <c r="AD51" s="16"/>
      <c r="AE51" s="18" t="s">
        <v>105</v>
      </c>
      <c r="AF51" s="27"/>
      <c r="AG51" s="19"/>
      <c r="AH51" s="17"/>
      <c r="AI51" s="17"/>
      <c r="AJ51" s="17"/>
      <c r="AK51" s="17"/>
      <c r="AL51" s="17"/>
      <c r="AM51" s="17"/>
      <c r="AN51" s="17"/>
      <c r="AO51" s="17"/>
      <c r="AP51" s="8"/>
      <c r="AQ51" s="8"/>
      <c r="AR51" s="9"/>
    </row>
    <row r="52" spans="1:44" ht="18" x14ac:dyDescent="0.2">
      <c r="D52" s="20"/>
      <c r="F52" s="21"/>
      <c r="G52" s="21"/>
      <c r="H52" s="22"/>
      <c r="K52" s="22"/>
      <c r="L52" s="22"/>
      <c r="M52" s="22"/>
      <c r="N52" s="22"/>
      <c r="O52" s="22"/>
      <c r="P52" s="22"/>
      <c r="Q52" s="22"/>
      <c r="R52" s="21"/>
      <c r="S52" s="21"/>
      <c r="T52" s="22"/>
      <c r="W52" s="22"/>
      <c r="X52" s="22"/>
      <c r="Y52" s="22"/>
      <c r="Z52" s="22"/>
      <c r="AA52" s="22"/>
      <c r="AC52" s="21"/>
      <c r="AD52" s="21"/>
      <c r="AE52" s="22"/>
      <c r="AG52" s="22"/>
      <c r="AH52" s="22"/>
      <c r="AI52" s="22"/>
      <c r="AJ52" s="22"/>
      <c r="AK52" s="22"/>
      <c r="AL52" s="22"/>
      <c r="AM52" s="22"/>
      <c r="AN52" s="22"/>
      <c r="AO52" s="9"/>
      <c r="AP52" s="9"/>
      <c r="AQ52" s="9"/>
      <c r="AR52" s="9"/>
    </row>
    <row r="53" spans="1:44" ht="18" x14ac:dyDescent="0.55000000000000004">
      <c r="A53" s="4" t="s">
        <v>38</v>
      </c>
      <c r="B53" s="5"/>
      <c r="C53" s="6"/>
      <c r="D53" s="93" t="s">
        <v>40</v>
      </c>
      <c r="E53" s="93"/>
      <c r="F53" s="93"/>
      <c r="G53" s="93"/>
      <c r="H53" s="94"/>
      <c r="I53" s="94"/>
      <c r="J53" s="94"/>
      <c r="K53" s="94"/>
      <c r="L53" s="94"/>
      <c r="M53" s="93" t="s">
        <v>41</v>
      </c>
      <c r="N53" s="93"/>
      <c r="O53" s="93"/>
      <c r="P53" s="93"/>
      <c r="Q53" s="94"/>
      <c r="R53" s="94"/>
      <c r="S53" s="94"/>
      <c r="T53" s="94"/>
      <c r="U53" s="94"/>
      <c r="V53" s="93" t="s">
        <v>42</v>
      </c>
      <c r="W53" s="93"/>
      <c r="X53" s="93"/>
      <c r="Y53" s="93"/>
      <c r="Z53" s="95" t="str">
        <f>IF(H53="","",Q53-H53-AI53)</f>
        <v/>
      </c>
      <c r="AA53" s="95"/>
      <c r="AB53" s="95"/>
      <c r="AC53" s="95"/>
      <c r="AD53" s="95"/>
      <c r="AE53" s="93" t="s">
        <v>43</v>
      </c>
      <c r="AF53" s="93"/>
      <c r="AG53" s="93"/>
      <c r="AH53" s="93"/>
      <c r="AI53" s="95"/>
      <c r="AJ53" s="95"/>
      <c r="AK53" s="95"/>
      <c r="AL53" s="95"/>
      <c r="AM53" s="95"/>
      <c r="AN53" s="95"/>
      <c r="AO53" s="8"/>
      <c r="AP53" s="9"/>
      <c r="AQ53" s="9"/>
      <c r="AR53" s="9"/>
    </row>
    <row r="54" spans="1:44" ht="18" x14ac:dyDescent="0.2">
      <c r="A54" s="7">
        <f>A44+1</f>
        <v>6</v>
      </c>
      <c r="B54" s="96" t="s">
        <v>31</v>
      </c>
      <c r="C54" s="97"/>
      <c r="D54" s="97"/>
      <c r="E54" s="97"/>
      <c r="F54" s="97"/>
      <c r="G54" s="97"/>
      <c r="H54" s="97"/>
      <c r="I54" s="97"/>
      <c r="J54" s="97"/>
      <c r="K54" s="97"/>
      <c r="L54" s="98"/>
      <c r="M54" s="96">
        <v>1</v>
      </c>
      <c r="N54" s="98"/>
      <c r="O54" s="96">
        <v>2</v>
      </c>
      <c r="P54" s="98"/>
      <c r="Q54" s="96">
        <v>3</v>
      </c>
      <c r="R54" s="98"/>
      <c r="S54" s="96">
        <v>4</v>
      </c>
      <c r="T54" s="98"/>
      <c r="U54" s="96">
        <v>5</v>
      </c>
      <c r="V54" s="98"/>
      <c r="W54" s="96">
        <v>6</v>
      </c>
      <c r="X54" s="98"/>
      <c r="Y54" s="96">
        <v>7</v>
      </c>
      <c r="Z54" s="98"/>
      <c r="AA54" s="96">
        <v>8</v>
      </c>
      <c r="AB54" s="98"/>
      <c r="AC54" s="96">
        <v>9</v>
      </c>
      <c r="AD54" s="98"/>
      <c r="AE54" s="96">
        <v>10</v>
      </c>
      <c r="AF54" s="98"/>
      <c r="AG54" s="96" t="s">
        <v>32</v>
      </c>
      <c r="AH54" s="98"/>
      <c r="AI54" s="96" t="s">
        <v>33</v>
      </c>
      <c r="AJ54" s="97"/>
      <c r="AK54" s="97"/>
      <c r="AL54" s="97"/>
      <c r="AM54" s="97"/>
      <c r="AN54" s="97"/>
      <c r="AO54" s="98"/>
      <c r="AP54" s="32"/>
      <c r="AQ54" s="33"/>
      <c r="AR54" s="9"/>
    </row>
    <row r="55" spans="1:44" ht="18" x14ac:dyDescent="0.55000000000000004">
      <c r="A55" s="8"/>
      <c r="B55" s="111"/>
      <c r="C55" s="112"/>
      <c r="D55" s="112"/>
      <c r="E55" s="112"/>
      <c r="F55" s="112"/>
      <c r="G55" s="112"/>
      <c r="H55" s="112"/>
      <c r="I55" s="112"/>
      <c r="J55" s="112"/>
      <c r="K55" s="112"/>
      <c r="L55" s="113"/>
      <c r="M55" s="96"/>
      <c r="N55" s="98"/>
      <c r="O55" s="96"/>
      <c r="P55" s="98"/>
      <c r="Q55" s="96"/>
      <c r="R55" s="98"/>
      <c r="S55" s="96"/>
      <c r="T55" s="98"/>
      <c r="U55" s="96"/>
      <c r="V55" s="98"/>
      <c r="W55" s="96"/>
      <c r="X55" s="98"/>
      <c r="Y55" s="96"/>
      <c r="Z55" s="98"/>
      <c r="AA55" s="96"/>
      <c r="AB55" s="98"/>
      <c r="AC55" s="96"/>
      <c r="AD55" s="98"/>
      <c r="AE55" s="96"/>
      <c r="AF55" s="98"/>
      <c r="AG55" s="96" t="str">
        <f>IF(M55="","",SUM(M55:AF55))</f>
        <v/>
      </c>
      <c r="AH55" s="98"/>
      <c r="AI55" s="114"/>
      <c r="AJ55" s="115"/>
      <c r="AK55" s="115"/>
      <c r="AL55" s="115"/>
      <c r="AM55" s="115"/>
      <c r="AN55" s="115"/>
      <c r="AO55" s="116"/>
      <c r="AP55" s="32"/>
      <c r="AQ55" s="35" t="s">
        <v>34</v>
      </c>
      <c r="AR55" s="2"/>
    </row>
    <row r="56" spans="1:44" ht="18" x14ac:dyDescent="0.2">
      <c r="A56" s="9"/>
      <c r="B56" s="111"/>
      <c r="C56" s="112"/>
      <c r="D56" s="112"/>
      <c r="E56" s="112"/>
      <c r="F56" s="112"/>
      <c r="G56" s="112"/>
      <c r="H56" s="112"/>
      <c r="I56" s="112"/>
      <c r="J56" s="112"/>
      <c r="K56" s="112"/>
      <c r="L56" s="113"/>
      <c r="M56" s="96"/>
      <c r="N56" s="98"/>
      <c r="O56" s="96"/>
      <c r="P56" s="98"/>
      <c r="Q56" s="96"/>
      <c r="R56" s="98"/>
      <c r="S56" s="96"/>
      <c r="T56" s="98"/>
      <c r="U56" s="96"/>
      <c r="V56" s="98"/>
      <c r="W56" s="96"/>
      <c r="X56" s="98"/>
      <c r="Y56" s="96"/>
      <c r="Z56" s="98"/>
      <c r="AA56" s="96"/>
      <c r="AB56" s="98"/>
      <c r="AC56" s="96"/>
      <c r="AD56" s="98"/>
      <c r="AE56" s="96"/>
      <c r="AF56" s="98"/>
      <c r="AG56" s="96" t="str">
        <f>IF(M56="","",SUM(M56:AF56)+AQ56)</f>
        <v/>
      </c>
      <c r="AH56" s="98"/>
      <c r="AI56" s="114"/>
      <c r="AJ56" s="115"/>
      <c r="AK56" s="115"/>
      <c r="AL56" s="115"/>
      <c r="AM56" s="115"/>
      <c r="AN56" s="115"/>
      <c r="AO56" s="116"/>
      <c r="AP56" s="36"/>
      <c r="AQ56" s="37"/>
      <c r="AR56" s="2"/>
    </row>
    <row r="57" spans="1:44" ht="18" x14ac:dyDescent="0.55000000000000004">
      <c r="A57" s="10"/>
      <c r="B57" s="117" t="s">
        <v>44</v>
      </c>
      <c r="C57" s="118"/>
      <c r="D57" s="118" t="s">
        <v>45</v>
      </c>
      <c r="E57" s="118"/>
      <c r="F57" s="119"/>
      <c r="G57" s="119"/>
      <c r="H57" s="119"/>
      <c r="I57" s="119"/>
      <c r="J57" s="118" t="s">
        <v>46</v>
      </c>
      <c r="K57" s="118"/>
      <c r="L57" s="119"/>
      <c r="M57" s="119"/>
      <c r="N57" s="119"/>
      <c r="O57" s="119"/>
      <c r="P57" s="118" t="s">
        <v>47</v>
      </c>
      <c r="Q57" s="118"/>
      <c r="R57" s="119"/>
      <c r="S57" s="119"/>
      <c r="T57" s="119"/>
      <c r="U57" s="119"/>
      <c r="V57" s="118" t="s">
        <v>48</v>
      </c>
      <c r="W57" s="118"/>
      <c r="X57" s="119"/>
      <c r="Y57" s="119"/>
      <c r="Z57" s="119"/>
      <c r="AA57" s="119"/>
      <c r="AB57" s="118" t="s">
        <v>49</v>
      </c>
      <c r="AC57" s="118"/>
      <c r="AD57" s="119"/>
      <c r="AE57" s="119"/>
      <c r="AF57" s="119"/>
      <c r="AG57" s="119"/>
      <c r="AH57" s="120" t="s">
        <v>50</v>
      </c>
      <c r="AI57" s="120"/>
      <c r="AJ57" s="119"/>
      <c r="AK57" s="119"/>
      <c r="AL57" s="119"/>
      <c r="AM57" s="119"/>
      <c r="AN57" s="119"/>
      <c r="AR57" s="8"/>
    </row>
    <row r="58" spans="1:44" ht="18" x14ac:dyDescent="0.55000000000000004">
      <c r="A58" s="121" t="s">
        <v>51</v>
      </c>
      <c r="B58" s="121"/>
      <c r="C58" s="121"/>
      <c r="D58" s="11" t="s">
        <v>52</v>
      </c>
      <c r="E58" s="11"/>
      <c r="F58" s="12"/>
      <c r="G58" s="13"/>
      <c r="H58" s="12"/>
      <c r="I58" s="13"/>
      <c r="J58" s="13"/>
      <c r="K58" s="23"/>
      <c r="L58" s="23"/>
      <c r="M58" s="23"/>
      <c r="N58" s="23"/>
      <c r="O58" s="23"/>
      <c r="P58" s="24"/>
      <c r="Q58" s="23"/>
      <c r="R58" s="23"/>
      <c r="S58" s="23"/>
      <c r="T58" s="23"/>
      <c r="U58" s="24"/>
      <c r="V58" s="23"/>
      <c r="W58" s="23"/>
      <c r="X58" s="23"/>
      <c r="Y58" s="23"/>
      <c r="Z58" s="29" t="s">
        <v>53</v>
      </c>
      <c r="AA58" s="27"/>
      <c r="AB58" s="24"/>
      <c r="AC58" s="23"/>
      <c r="AD58" s="23"/>
      <c r="AE58" s="23"/>
      <c r="AF58" s="23"/>
      <c r="AG58" s="23"/>
      <c r="AH58" s="23"/>
      <c r="AI58" s="23"/>
      <c r="AJ58" s="23"/>
      <c r="AK58" s="23"/>
      <c r="AL58" s="23"/>
      <c r="AM58" s="23"/>
      <c r="AN58" s="23"/>
      <c r="AO58" s="23"/>
      <c r="AP58" s="8"/>
      <c r="AR58" s="38"/>
    </row>
    <row r="59" spans="1:44" ht="18" x14ac:dyDescent="0.55000000000000004">
      <c r="A59" s="121" t="s">
        <v>51</v>
      </c>
      <c r="B59" s="121"/>
      <c r="C59" s="121"/>
      <c r="D59" s="11" t="s">
        <v>54</v>
      </c>
      <c r="E59" s="11"/>
      <c r="F59" s="12"/>
      <c r="G59" s="13"/>
      <c r="H59" s="12"/>
      <c r="I59" s="13"/>
      <c r="J59" s="13"/>
      <c r="K59" s="23"/>
      <c r="L59" s="23"/>
      <c r="M59" s="23"/>
      <c r="N59" s="23"/>
      <c r="O59" s="23"/>
      <c r="P59" s="24"/>
      <c r="Q59" s="23"/>
      <c r="R59" s="23"/>
      <c r="S59" s="23"/>
      <c r="T59" s="23"/>
      <c r="U59" s="23"/>
      <c r="V59" s="23"/>
      <c r="W59" s="23"/>
      <c r="X59" s="23"/>
      <c r="Y59" s="23"/>
      <c r="Z59" s="29" t="s">
        <v>53</v>
      </c>
      <c r="AA59" s="27"/>
      <c r="AB59" s="24"/>
      <c r="AC59" s="23"/>
      <c r="AD59" s="23"/>
      <c r="AE59" s="23"/>
      <c r="AF59" s="23"/>
      <c r="AG59" s="23"/>
      <c r="AH59" s="23"/>
      <c r="AI59" s="23"/>
      <c r="AJ59" s="23"/>
      <c r="AK59" s="23"/>
      <c r="AL59" s="23"/>
      <c r="AM59" s="23"/>
      <c r="AN59" s="23"/>
      <c r="AO59" s="23"/>
      <c r="AP59" s="8"/>
      <c r="AR59" s="8"/>
    </row>
    <row r="60" spans="1:44" ht="18" x14ac:dyDescent="0.55000000000000004">
      <c r="A60" s="14" t="s">
        <v>55</v>
      </c>
      <c r="B60" s="15"/>
      <c r="C60" s="16" t="s">
        <v>56</v>
      </c>
      <c r="D60" s="17"/>
      <c r="E60" s="73" t="s">
        <v>57</v>
      </c>
      <c r="F60" s="18"/>
      <c r="G60" s="19"/>
      <c r="H60" s="19"/>
      <c r="I60" s="17"/>
      <c r="J60" s="17"/>
      <c r="K60" s="17"/>
      <c r="L60" s="17"/>
      <c r="M60" s="17"/>
      <c r="N60" s="17"/>
      <c r="O60" s="25"/>
      <c r="P60" s="16" t="s">
        <v>58</v>
      </c>
      <c r="Q60" s="16"/>
      <c r="R60" s="73" t="s">
        <v>57</v>
      </c>
      <c r="S60" s="27"/>
      <c r="T60" s="17"/>
      <c r="U60" s="17"/>
      <c r="V60" s="17"/>
      <c r="W60" s="17"/>
      <c r="X60" s="17"/>
      <c r="Y60" s="17"/>
      <c r="Z60" s="17"/>
      <c r="AA60" s="17"/>
      <c r="AB60" s="30"/>
      <c r="AC60" s="31" t="s">
        <v>59</v>
      </c>
      <c r="AD60" s="16"/>
      <c r="AE60" s="73" t="s">
        <v>57</v>
      </c>
      <c r="AF60" s="27"/>
      <c r="AG60" s="19"/>
      <c r="AH60" s="17"/>
      <c r="AI60" s="17"/>
      <c r="AJ60" s="17"/>
      <c r="AK60" s="17"/>
      <c r="AL60" s="17"/>
      <c r="AM60" s="17"/>
      <c r="AN60" s="17"/>
      <c r="AO60" s="17"/>
      <c r="AP60" s="8"/>
      <c r="AR60" s="8"/>
    </row>
    <row r="61" spans="1:44" ht="18" x14ac:dyDescent="0.55000000000000004">
      <c r="A61" s="14" t="s">
        <v>60</v>
      </c>
      <c r="B61" s="15"/>
      <c r="C61" s="16" t="s">
        <v>56</v>
      </c>
      <c r="D61" s="17"/>
      <c r="E61" s="73" t="s">
        <v>57</v>
      </c>
      <c r="F61" s="18"/>
      <c r="G61" s="19"/>
      <c r="H61" s="19"/>
      <c r="I61" s="17"/>
      <c r="J61" s="17"/>
      <c r="K61" s="17"/>
      <c r="L61" s="17"/>
      <c r="M61" s="17"/>
      <c r="N61" s="17"/>
      <c r="O61" s="25"/>
      <c r="P61" s="16" t="s">
        <v>58</v>
      </c>
      <c r="Q61" s="16"/>
      <c r="R61" s="73" t="s">
        <v>57</v>
      </c>
      <c r="S61" s="27"/>
      <c r="T61" s="17"/>
      <c r="U61" s="17"/>
      <c r="V61" s="17"/>
      <c r="W61" s="17"/>
      <c r="X61" s="17"/>
      <c r="Y61" s="17"/>
      <c r="Z61" s="17"/>
      <c r="AA61" s="17"/>
      <c r="AB61" s="30"/>
      <c r="AC61" s="16" t="s">
        <v>59</v>
      </c>
      <c r="AD61" s="16"/>
      <c r="AE61" s="73" t="s">
        <v>57</v>
      </c>
      <c r="AF61" s="27"/>
      <c r="AG61" s="19"/>
      <c r="AH61" s="17"/>
      <c r="AI61" s="17"/>
      <c r="AJ61" s="17"/>
      <c r="AK61" s="17"/>
      <c r="AL61" s="17"/>
      <c r="AM61" s="17"/>
      <c r="AN61" s="17"/>
      <c r="AO61" s="17"/>
      <c r="AP61" s="8"/>
      <c r="AQ61" s="8"/>
      <c r="AR61" s="9"/>
    </row>
    <row r="62" spans="1:44" ht="18" x14ac:dyDescent="0.55000000000000004">
      <c r="D62" s="20"/>
      <c r="F62" s="21"/>
      <c r="G62" s="21"/>
      <c r="H62" s="22"/>
      <c r="K62" s="22"/>
      <c r="L62" s="22"/>
      <c r="M62" s="22"/>
      <c r="N62" s="22"/>
      <c r="O62" s="22"/>
      <c r="P62" s="22"/>
      <c r="Q62" s="22"/>
      <c r="R62" s="21"/>
      <c r="S62" s="21"/>
      <c r="T62" s="22"/>
      <c r="W62" s="22"/>
      <c r="X62" s="22"/>
      <c r="Y62" s="22"/>
      <c r="Z62" s="22"/>
      <c r="AA62" s="22"/>
      <c r="AC62" s="21"/>
      <c r="AD62" s="21"/>
      <c r="AE62" s="22"/>
      <c r="AG62" s="22"/>
      <c r="AH62" s="22"/>
      <c r="AI62" s="22"/>
      <c r="AJ62" s="22"/>
      <c r="AK62" s="22"/>
      <c r="AL62" s="22"/>
      <c r="AM62" s="22"/>
      <c r="AN62" s="22"/>
      <c r="AO62" s="40"/>
      <c r="AP62" s="2"/>
      <c r="AQ62" s="8"/>
      <c r="AR62" s="8"/>
    </row>
    <row r="63" spans="1:44" ht="18" x14ac:dyDescent="0.4">
      <c r="A63" s="4" t="s">
        <v>38</v>
      </c>
      <c r="B63" s="5"/>
      <c r="C63" s="6"/>
      <c r="D63" s="93" t="s">
        <v>40</v>
      </c>
      <c r="E63" s="93"/>
      <c r="F63" s="93"/>
      <c r="G63" s="93"/>
      <c r="H63" s="94">
        <v>0.48958333333333298</v>
      </c>
      <c r="I63" s="94"/>
      <c r="J63" s="94"/>
      <c r="K63" s="94"/>
      <c r="L63" s="94"/>
      <c r="M63" s="93" t="s">
        <v>41</v>
      </c>
      <c r="N63" s="93"/>
      <c r="O63" s="93"/>
      <c r="P63" s="93"/>
      <c r="Q63" s="94">
        <v>0.54513888888888895</v>
      </c>
      <c r="R63" s="94"/>
      <c r="S63" s="94"/>
      <c r="T63" s="94"/>
      <c r="U63" s="94"/>
      <c r="V63" s="93" t="s">
        <v>42</v>
      </c>
      <c r="W63" s="93"/>
      <c r="X63" s="93"/>
      <c r="Y63" s="93"/>
      <c r="Z63" s="95">
        <f>IF(H63="","",Q63-H63-AI63)</f>
        <v>5.5555555555555969E-2</v>
      </c>
      <c r="AA63" s="95"/>
      <c r="AB63" s="95"/>
      <c r="AC63" s="95"/>
      <c r="AD63" s="95"/>
      <c r="AE63" s="93" t="s">
        <v>43</v>
      </c>
      <c r="AF63" s="93"/>
      <c r="AG63" s="93"/>
      <c r="AH63" s="93"/>
      <c r="AI63" s="95"/>
      <c r="AJ63" s="95"/>
      <c r="AK63" s="95"/>
      <c r="AL63" s="95"/>
      <c r="AM63" s="95"/>
      <c r="AN63" s="95"/>
      <c r="AO63" s="9"/>
      <c r="AP63" s="2"/>
      <c r="AQ63" s="41"/>
      <c r="AR63" s="41"/>
    </row>
    <row r="64" spans="1:44" ht="18" x14ac:dyDescent="0.2">
      <c r="A64" s="7">
        <f>A54+1</f>
        <v>7</v>
      </c>
      <c r="B64" s="96" t="s">
        <v>31</v>
      </c>
      <c r="C64" s="97"/>
      <c r="D64" s="97"/>
      <c r="E64" s="97"/>
      <c r="F64" s="97"/>
      <c r="G64" s="97"/>
      <c r="H64" s="97"/>
      <c r="I64" s="97"/>
      <c r="J64" s="97"/>
      <c r="K64" s="97"/>
      <c r="L64" s="98"/>
      <c r="M64" s="96">
        <v>1</v>
      </c>
      <c r="N64" s="98"/>
      <c r="O64" s="96">
        <v>2</v>
      </c>
      <c r="P64" s="98"/>
      <c r="Q64" s="96">
        <v>3</v>
      </c>
      <c r="R64" s="98"/>
      <c r="S64" s="96">
        <v>4</v>
      </c>
      <c r="T64" s="98"/>
      <c r="U64" s="96">
        <v>5</v>
      </c>
      <c r="V64" s="98"/>
      <c r="W64" s="96">
        <v>6</v>
      </c>
      <c r="X64" s="98"/>
      <c r="Y64" s="96">
        <v>7</v>
      </c>
      <c r="Z64" s="98"/>
      <c r="AA64" s="96">
        <v>8</v>
      </c>
      <c r="AB64" s="98"/>
      <c r="AC64" s="96">
        <v>9</v>
      </c>
      <c r="AD64" s="98"/>
      <c r="AE64" s="96">
        <v>10</v>
      </c>
      <c r="AF64" s="98"/>
      <c r="AG64" s="96" t="s">
        <v>32</v>
      </c>
      <c r="AH64" s="98"/>
      <c r="AI64" s="96" t="s">
        <v>33</v>
      </c>
      <c r="AJ64" s="97"/>
      <c r="AK64" s="97"/>
      <c r="AL64" s="97"/>
      <c r="AM64" s="97"/>
      <c r="AN64" s="97"/>
      <c r="AO64" s="98"/>
      <c r="AP64" s="32"/>
      <c r="AQ64" s="33"/>
      <c r="AR64" s="9"/>
    </row>
    <row r="65" spans="1:44" ht="18" x14ac:dyDescent="0.55000000000000004">
      <c r="A65" s="8"/>
      <c r="B65" s="111" t="s">
        <v>18</v>
      </c>
      <c r="C65" s="112"/>
      <c r="D65" s="112"/>
      <c r="E65" s="112"/>
      <c r="F65" s="112"/>
      <c r="G65" s="112"/>
      <c r="H65" s="112"/>
      <c r="I65" s="112"/>
      <c r="J65" s="112"/>
      <c r="K65" s="112"/>
      <c r="L65" s="113"/>
      <c r="M65" s="96">
        <v>1</v>
      </c>
      <c r="N65" s="98"/>
      <c r="O65" s="96">
        <v>0</v>
      </c>
      <c r="P65" s="98"/>
      <c r="Q65" s="96">
        <v>5</v>
      </c>
      <c r="R65" s="98"/>
      <c r="S65" s="96">
        <v>0</v>
      </c>
      <c r="T65" s="98"/>
      <c r="U65" s="96"/>
      <c r="V65" s="98"/>
      <c r="W65" s="96"/>
      <c r="X65" s="98"/>
      <c r="Y65" s="96"/>
      <c r="Z65" s="98"/>
      <c r="AA65" s="96"/>
      <c r="AB65" s="98"/>
      <c r="AC65" s="96"/>
      <c r="AD65" s="98"/>
      <c r="AE65" s="96"/>
      <c r="AF65" s="98"/>
      <c r="AG65" s="96">
        <f>IF(M65="","",SUM(M65:AF65))</f>
        <v>6</v>
      </c>
      <c r="AH65" s="98"/>
      <c r="AI65" s="114" t="s">
        <v>61</v>
      </c>
      <c r="AJ65" s="115"/>
      <c r="AK65" s="115"/>
      <c r="AL65" s="115"/>
      <c r="AM65" s="115"/>
      <c r="AN65" s="115"/>
      <c r="AO65" s="116"/>
      <c r="AP65" s="32"/>
      <c r="AQ65" s="35" t="s">
        <v>34</v>
      </c>
      <c r="AR65" s="2"/>
    </row>
    <row r="66" spans="1:44" ht="18" x14ac:dyDescent="0.2">
      <c r="A66" s="9"/>
      <c r="B66" s="111" t="s">
        <v>22</v>
      </c>
      <c r="C66" s="112"/>
      <c r="D66" s="112"/>
      <c r="E66" s="112"/>
      <c r="F66" s="112"/>
      <c r="G66" s="112"/>
      <c r="H66" s="112"/>
      <c r="I66" s="112"/>
      <c r="J66" s="112"/>
      <c r="K66" s="112"/>
      <c r="L66" s="113"/>
      <c r="M66" s="96">
        <v>6</v>
      </c>
      <c r="N66" s="98"/>
      <c r="O66" s="96">
        <v>3</v>
      </c>
      <c r="P66" s="98"/>
      <c r="Q66" s="96">
        <v>1</v>
      </c>
      <c r="R66" s="98"/>
      <c r="S66" s="96" t="s">
        <v>106</v>
      </c>
      <c r="T66" s="98"/>
      <c r="U66" s="96"/>
      <c r="V66" s="98"/>
      <c r="W66" s="96"/>
      <c r="X66" s="98"/>
      <c r="Y66" s="96"/>
      <c r="Z66" s="98"/>
      <c r="AA66" s="96"/>
      <c r="AB66" s="98"/>
      <c r="AC66" s="96"/>
      <c r="AD66" s="98"/>
      <c r="AE66" s="96"/>
      <c r="AF66" s="98"/>
      <c r="AG66" s="96">
        <f>IF(M66="","",SUM(M66:AF66)+AQ66)</f>
        <v>11</v>
      </c>
      <c r="AH66" s="98"/>
      <c r="AI66" s="114"/>
      <c r="AJ66" s="115"/>
      <c r="AK66" s="115"/>
      <c r="AL66" s="115"/>
      <c r="AM66" s="115"/>
      <c r="AN66" s="115"/>
      <c r="AO66" s="116"/>
      <c r="AP66" s="36"/>
      <c r="AQ66" s="37">
        <v>1</v>
      </c>
      <c r="AR66" s="2"/>
    </row>
    <row r="67" spans="1:44" ht="18" x14ac:dyDescent="0.55000000000000004">
      <c r="A67" s="10"/>
      <c r="B67" s="117" t="s">
        <v>44</v>
      </c>
      <c r="C67" s="118"/>
      <c r="D67" s="118" t="s">
        <v>45</v>
      </c>
      <c r="E67" s="118"/>
      <c r="F67" s="119" t="s">
        <v>107</v>
      </c>
      <c r="G67" s="119"/>
      <c r="H67" s="119"/>
      <c r="I67" s="119"/>
      <c r="J67" s="118" t="s">
        <v>46</v>
      </c>
      <c r="K67" s="118"/>
      <c r="L67" s="119" t="s">
        <v>98</v>
      </c>
      <c r="M67" s="119"/>
      <c r="N67" s="119"/>
      <c r="O67" s="119"/>
      <c r="P67" s="118" t="s">
        <v>47</v>
      </c>
      <c r="Q67" s="118"/>
      <c r="R67" s="119" t="s">
        <v>99</v>
      </c>
      <c r="S67" s="119"/>
      <c r="T67" s="119"/>
      <c r="U67" s="119"/>
      <c r="V67" s="118" t="s">
        <v>48</v>
      </c>
      <c r="W67" s="118"/>
      <c r="X67" s="119" t="s">
        <v>97</v>
      </c>
      <c r="Y67" s="119"/>
      <c r="Z67" s="119"/>
      <c r="AA67" s="119"/>
      <c r="AB67" s="118" t="s">
        <v>49</v>
      </c>
      <c r="AC67" s="118"/>
      <c r="AD67" s="119" t="s">
        <v>96</v>
      </c>
      <c r="AE67" s="119"/>
      <c r="AF67" s="119"/>
      <c r="AG67" s="119"/>
      <c r="AH67" s="120" t="s">
        <v>50</v>
      </c>
      <c r="AI67" s="120"/>
      <c r="AJ67" s="119" t="s">
        <v>100</v>
      </c>
      <c r="AK67" s="119"/>
      <c r="AL67" s="119"/>
      <c r="AM67" s="119"/>
      <c r="AN67" s="119"/>
      <c r="AR67" s="8"/>
    </row>
    <row r="68" spans="1:44" ht="18" x14ac:dyDescent="0.55000000000000004">
      <c r="A68" s="121" t="s">
        <v>51</v>
      </c>
      <c r="B68" s="121"/>
      <c r="C68" s="121"/>
      <c r="D68" s="11" t="s">
        <v>52</v>
      </c>
      <c r="E68" s="11"/>
      <c r="F68" s="12" t="s">
        <v>108</v>
      </c>
      <c r="G68" s="13"/>
      <c r="H68" s="12"/>
      <c r="I68" s="13"/>
      <c r="J68" s="13"/>
      <c r="K68" s="23"/>
      <c r="L68" s="23"/>
      <c r="M68" s="23"/>
      <c r="N68" s="23"/>
      <c r="O68" s="23"/>
      <c r="P68" s="24"/>
      <c r="Q68" s="23"/>
      <c r="R68" s="23"/>
      <c r="S68" s="23"/>
      <c r="T68" s="23"/>
      <c r="U68" s="24"/>
      <c r="V68" s="23"/>
      <c r="W68" s="23"/>
      <c r="X68" s="23"/>
      <c r="Y68" s="23"/>
      <c r="Z68" s="29" t="s">
        <v>53</v>
      </c>
      <c r="AA68" s="27" t="s">
        <v>109</v>
      </c>
      <c r="AB68" s="24"/>
      <c r="AC68" s="23"/>
      <c r="AD68" s="23"/>
      <c r="AE68" s="23"/>
      <c r="AF68" s="23"/>
      <c r="AG68" s="23"/>
      <c r="AH68" s="23"/>
      <c r="AI68" s="23"/>
      <c r="AJ68" s="23"/>
      <c r="AK68" s="23"/>
      <c r="AL68" s="23"/>
      <c r="AM68" s="23"/>
      <c r="AN68" s="23"/>
      <c r="AO68" s="23"/>
      <c r="AP68" s="8"/>
      <c r="AR68" s="38"/>
    </row>
    <row r="69" spans="1:44" ht="18" x14ac:dyDescent="0.55000000000000004">
      <c r="A69" s="121" t="s">
        <v>51</v>
      </c>
      <c r="B69" s="121"/>
      <c r="C69" s="121"/>
      <c r="D69" s="11" t="s">
        <v>54</v>
      </c>
      <c r="E69" s="11"/>
      <c r="F69" s="12" t="s">
        <v>110</v>
      </c>
      <c r="G69" s="13"/>
      <c r="H69" s="12"/>
      <c r="I69" s="13"/>
      <c r="J69" s="13"/>
      <c r="K69" s="23"/>
      <c r="L69" s="23"/>
      <c r="M69" s="23"/>
      <c r="N69" s="23"/>
      <c r="O69" s="23"/>
      <c r="P69" s="24"/>
      <c r="Q69" s="23"/>
      <c r="R69" s="23"/>
      <c r="S69" s="23"/>
      <c r="T69" s="23"/>
      <c r="U69" s="23"/>
      <c r="V69" s="23"/>
      <c r="W69" s="23"/>
      <c r="X69" s="23"/>
      <c r="Y69" s="23"/>
      <c r="Z69" s="29" t="s">
        <v>53</v>
      </c>
      <c r="AA69" s="27" t="s">
        <v>111</v>
      </c>
      <c r="AB69" s="24"/>
      <c r="AC69" s="23"/>
      <c r="AD69" s="23"/>
      <c r="AE69" s="23"/>
      <c r="AF69" s="23"/>
      <c r="AG69" s="23"/>
      <c r="AH69" s="23"/>
      <c r="AI69" s="23"/>
      <c r="AJ69" s="23"/>
      <c r="AK69" s="23"/>
      <c r="AL69" s="23"/>
      <c r="AM69" s="23"/>
      <c r="AN69" s="23"/>
      <c r="AO69" s="23"/>
      <c r="AP69" s="8"/>
      <c r="AR69" s="8"/>
    </row>
    <row r="70" spans="1:44" ht="18" x14ac:dyDescent="0.55000000000000004">
      <c r="A70" s="14" t="s">
        <v>55</v>
      </c>
      <c r="B70" s="15"/>
      <c r="C70" s="16" t="s">
        <v>56</v>
      </c>
      <c r="D70" s="17"/>
      <c r="E70" s="18" t="s">
        <v>112</v>
      </c>
      <c r="F70" s="18"/>
      <c r="G70" s="19"/>
      <c r="H70" s="19"/>
      <c r="I70" s="17"/>
      <c r="J70" s="17"/>
      <c r="K70" s="17"/>
      <c r="L70" s="17"/>
      <c r="M70" s="17"/>
      <c r="N70" s="17"/>
      <c r="O70" s="25"/>
      <c r="P70" s="16" t="s">
        <v>58</v>
      </c>
      <c r="Q70" s="16"/>
      <c r="R70" s="73" t="s">
        <v>57</v>
      </c>
      <c r="S70" s="27"/>
      <c r="T70" s="17"/>
      <c r="U70" s="17"/>
      <c r="V70" s="17"/>
      <c r="W70" s="17"/>
      <c r="X70" s="17"/>
      <c r="Y70" s="17"/>
      <c r="Z70" s="17"/>
      <c r="AA70" s="17"/>
      <c r="AB70" s="30"/>
      <c r="AC70" s="31" t="s">
        <v>59</v>
      </c>
      <c r="AD70" s="16"/>
      <c r="AE70" s="73" t="s">
        <v>57</v>
      </c>
      <c r="AF70" s="27"/>
      <c r="AG70" s="19"/>
      <c r="AH70" s="17"/>
      <c r="AI70" s="17"/>
      <c r="AJ70" s="17"/>
      <c r="AK70" s="17"/>
      <c r="AL70" s="17"/>
      <c r="AM70" s="17"/>
      <c r="AN70" s="17"/>
      <c r="AO70" s="17"/>
      <c r="AP70" s="8"/>
      <c r="AR70" s="8"/>
    </row>
    <row r="71" spans="1:44" ht="18" x14ac:dyDescent="0.55000000000000004">
      <c r="A71" s="14" t="s">
        <v>60</v>
      </c>
      <c r="B71" s="15"/>
      <c r="C71" s="16" t="s">
        <v>56</v>
      </c>
      <c r="D71" s="17"/>
      <c r="E71" s="18" t="s">
        <v>113</v>
      </c>
      <c r="F71" s="18"/>
      <c r="G71" s="19"/>
      <c r="H71" s="19"/>
      <c r="I71" s="17"/>
      <c r="J71" s="17"/>
      <c r="K71" s="17"/>
      <c r="L71" s="17"/>
      <c r="M71" s="17"/>
      <c r="N71" s="17"/>
      <c r="O71" s="25"/>
      <c r="P71" s="16" t="s">
        <v>58</v>
      </c>
      <c r="Q71" s="16"/>
      <c r="R71" s="73" t="s">
        <v>57</v>
      </c>
      <c r="S71" s="27"/>
      <c r="T71" s="17"/>
      <c r="U71" s="17"/>
      <c r="V71" s="17"/>
      <c r="W71" s="17"/>
      <c r="X71" s="17"/>
      <c r="Y71" s="17"/>
      <c r="Z71" s="17"/>
      <c r="AA71" s="17"/>
      <c r="AB71" s="30"/>
      <c r="AC71" s="16" t="s">
        <v>59</v>
      </c>
      <c r="AD71" s="16"/>
      <c r="AE71" s="18" t="s">
        <v>104</v>
      </c>
      <c r="AF71" s="27"/>
      <c r="AG71" s="19"/>
      <c r="AH71" s="17"/>
      <c r="AI71" s="17"/>
      <c r="AJ71" s="17"/>
      <c r="AK71" s="17"/>
      <c r="AL71" s="17"/>
      <c r="AM71" s="17"/>
      <c r="AN71" s="17"/>
      <c r="AO71" s="17"/>
      <c r="AP71" s="8"/>
      <c r="AQ71" s="8"/>
      <c r="AR71" s="9"/>
    </row>
    <row r="72" spans="1:44" ht="18" x14ac:dyDescent="0.55000000000000004">
      <c r="D72" s="20"/>
      <c r="F72" s="21"/>
      <c r="G72" s="21"/>
      <c r="H72" s="22"/>
      <c r="K72" s="22"/>
      <c r="L72" s="22"/>
      <c r="M72" s="22"/>
      <c r="N72" s="22"/>
      <c r="O72" s="22"/>
      <c r="P72" s="22"/>
      <c r="Q72" s="22"/>
      <c r="R72" s="21"/>
      <c r="S72" s="21"/>
      <c r="T72" s="22"/>
      <c r="W72" s="22"/>
      <c r="X72" s="22"/>
      <c r="Y72" s="22"/>
      <c r="Z72" s="22"/>
      <c r="AA72" s="22"/>
      <c r="AC72" s="21"/>
      <c r="AD72" s="21"/>
      <c r="AE72" s="22"/>
      <c r="AG72" s="22"/>
      <c r="AH72" s="22"/>
      <c r="AI72" s="22"/>
      <c r="AJ72" s="22"/>
      <c r="AK72" s="22"/>
      <c r="AL72" s="22"/>
      <c r="AM72" s="22"/>
      <c r="AN72" s="22"/>
      <c r="AO72" s="40"/>
      <c r="AP72" s="2"/>
      <c r="AQ72" s="8"/>
      <c r="AR72" s="8"/>
    </row>
    <row r="73" spans="1:44" ht="18" x14ac:dyDescent="0.4">
      <c r="A73" s="4" t="s">
        <v>39</v>
      </c>
      <c r="B73" s="5"/>
      <c r="C73" s="6"/>
      <c r="D73" s="93" t="s">
        <v>40</v>
      </c>
      <c r="E73" s="93"/>
      <c r="F73" s="93"/>
      <c r="G73" s="93"/>
      <c r="H73" s="94"/>
      <c r="I73" s="94"/>
      <c r="J73" s="94"/>
      <c r="K73" s="94"/>
      <c r="L73" s="94"/>
      <c r="M73" s="93" t="s">
        <v>41</v>
      </c>
      <c r="N73" s="93"/>
      <c r="O73" s="93"/>
      <c r="P73" s="93"/>
      <c r="Q73" s="94"/>
      <c r="R73" s="94"/>
      <c r="S73" s="94"/>
      <c r="T73" s="94"/>
      <c r="U73" s="94"/>
      <c r="V73" s="93" t="s">
        <v>42</v>
      </c>
      <c r="W73" s="93"/>
      <c r="X73" s="93"/>
      <c r="Y73" s="93"/>
      <c r="Z73" s="95" t="str">
        <f>IF(H73="","",Q73-H73-AI73)</f>
        <v/>
      </c>
      <c r="AA73" s="95"/>
      <c r="AB73" s="95"/>
      <c r="AC73" s="95"/>
      <c r="AD73" s="95"/>
      <c r="AE73" s="93" t="s">
        <v>43</v>
      </c>
      <c r="AF73" s="93"/>
      <c r="AG73" s="93"/>
      <c r="AH73" s="93"/>
      <c r="AI73" s="95"/>
      <c r="AJ73" s="95"/>
      <c r="AK73" s="95"/>
      <c r="AL73" s="95"/>
      <c r="AM73" s="95"/>
      <c r="AN73" s="95"/>
      <c r="AO73" s="9"/>
      <c r="AP73" s="2"/>
      <c r="AQ73" s="41"/>
      <c r="AR73" s="41"/>
    </row>
    <row r="74" spans="1:44" ht="18" x14ac:dyDescent="0.2">
      <c r="A74" s="7">
        <f>A64+1</f>
        <v>8</v>
      </c>
      <c r="B74" s="96" t="s">
        <v>31</v>
      </c>
      <c r="C74" s="97"/>
      <c r="D74" s="97"/>
      <c r="E74" s="97"/>
      <c r="F74" s="97"/>
      <c r="G74" s="97"/>
      <c r="H74" s="97"/>
      <c r="I74" s="97"/>
      <c r="J74" s="97"/>
      <c r="K74" s="97"/>
      <c r="L74" s="98"/>
      <c r="M74" s="96">
        <v>1</v>
      </c>
      <c r="N74" s="98"/>
      <c r="O74" s="96">
        <v>2</v>
      </c>
      <c r="P74" s="98"/>
      <c r="Q74" s="96">
        <v>3</v>
      </c>
      <c r="R74" s="98"/>
      <c r="S74" s="96">
        <v>4</v>
      </c>
      <c r="T74" s="98"/>
      <c r="U74" s="96">
        <v>5</v>
      </c>
      <c r="V74" s="98"/>
      <c r="W74" s="96">
        <v>6</v>
      </c>
      <c r="X74" s="98"/>
      <c r="Y74" s="96">
        <v>7</v>
      </c>
      <c r="Z74" s="98"/>
      <c r="AA74" s="96">
        <v>8</v>
      </c>
      <c r="AB74" s="98"/>
      <c r="AC74" s="96">
        <v>9</v>
      </c>
      <c r="AD74" s="98"/>
      <c r="AE74" s="96">
        <v>10</v>
      </c>
      <c r="AF74" s="98"/>
      <c r="AG74" s="96" t="s">
        <v>32</v>
      </c>
      <c r="AH74" s="98"/>
      <c r="AI74" s="96" t="s">
        <v>33</v>
      </c>
      <c r="AJ74" s="97"/>
      <c r="AK74" s="97"/>
      <c r="AL74" s="97"/>
      <c r="AM74" s="97"/>
      <c r="AN74" s="97"/>
      <c r="AO74" s="98"/>
      <c r="AP74" s="32"/>
      <c r="AQ74" s="33"/>
      <c r="AR74" s="9"/>
    </row>
    <row r="75" spans="1:44" ht="18" x14ac:dyDescent="0.55000000000000004">
      <c r="A75" s="8"/>
      <c r="B75" s="111"/>
      <c r="C75" s="112"/>
      <c r="D75" s="112"/>
      <c r="E75" s="112"/>
      <c r="F75" s="112"/>
      <c r="G75" s="112"/>
      <c r="H75" s="112"/>
      <c r="I75" s="112"/>
      <c r="J75" s="112"/>
      <c r="K75" s="112"/>
      <c r="L75" s="113"/>
      <c r="M75" s="96"/>
      <c r="N75" s="98"/>
      <c r="O75" s="96"/>
      <c r="P75" s="98"/>
      <c r="Q75" s="96"/>
      <c r="R75" s="98"/>
      <c r="S75" s="96"/>
      <c r="T75" s="98"/>
      <c r="U75" s="96"/>
      <c r="V75" s="98"/>
      <c r="W75" s="96"/>
      <c r="X75" s="98"/>
      <c r="Y75" s="96"/>
      <c r="Z75" s="98"/>
      <c r="AA75" s="96"/>
      <c r="AB75" s="98"/>
      <c r="AC75" s="96"/>
      <c r="AD75" s="98"/>
      <c r="AE75" s="96"/>
      <c r="AF75" s="98"/>
      <c r="AG75" s="96" t="str">
        <f>IF(M75="","",SUM(M75:AF75))</f>
        <v/>
      </c>
      <c r="AH75" s="98"/>
      <c r="AI75" s="114"/>
      <c r="AJ75" s="115"/>
      <c r="AK75" s="115"/>
      <c r="AL75" s="115"/>
      <c r="AM75" s="115"/>
      <c r="AN75" s="115"/>
      <c r="AO75" s="116"/>
      <c r="AP75" s="32"/>
      <c r="AQ75" s="35" t="s">
        <v>34</v>
      </c>
      <c r="AR75" s="2"/>
    </row>
    <row r="76" spans="1:44" ht="18" x14ac:dyDescent="0.2">
      <c r="A76" s="9"/>
      <c r="B76" s="111"/>
      <c r="C76" s="112"/>
      <c r="D76" s="112"/>
      <c r="E76" s="112"/>
      <c r="F76" s="112"/>
      <c r="G76" s="112"/>
      <c r="H76" s="112"/>
      <c r="I76" s="112"/>
      <c r="J76" s="112"/>
      <c r="K76" s="112"/>
      <c r="L76" s="113"/>
      <c r="M76" s="96"/>
      <c r="N76" s="98"/>
      <c r="O76" s="96"/>
      <c r="P76" s="98"/>
      <c r="Q76" s="96"/>
      <c r="R76" s="98"/>
      <c r="S76" s="96"/>
      <c r="T76" s="98"/>
      <c r="U76" s="96"/>
      <c r="V76" s="98"/>
      <c r="W76" s="96"/>
      <c r="X76" s="98"/>
      <c r="Y76" s="96"/>
      <c r="Z76" s="98"/>
      <c r="AA76" s="96"/>
      <c r="AB76" s="98"/>
      <c r="AC76" s="96"/>
      <c r="AD76" s="98"/>
      <c r="AE76" s="96"/>
      <c r="AF76" s="98"/>
      <c r="AG76" s="96" t="str">
        <f>IF(M76="","",SUM(M76:AF76)+AQ76)</f>
        <v/>
      </c>
      <c r="AH76" s="98"/>
      <c r="AI76" s="114"/>
      <c r="AJ76" s="115"/>
      <c r="AK76" s="115"/>
      <c r="AL76" s="115"/>
      <c r="AM76" s="115"/>
      <c r="AN76" s="115"/>
      <c r="AO76" s="116"/>
      <c r="AP76" s="36"/>
      <c r="AQ76" s="37"/>
      <c r="AR76" s="2"/>
    </row>
    <row r="77" spans="1:44" ht="18" x14ac:dyDescent="0.55000000000000004">
      <c r="A77" s="10"/>
      <c r="B77" s="117" t="s">
        <v>44</v>
      </c>
      <c r="C77" s="118"/>
      <c r="D77" s="118" t="s">
        <v>45</v>
      </c>
      <c r="E77" s="118"/>
      <c r="F77" s="119"/>
      <c r="G77" s="119"/>
      <c r="H77" s="119"/>
      <c r="I77" s="119"/>
      <c r="J77" s="118" t="s">
        <v>46</v>
      </c>
      <c r="K77" s="118"/>
      <c r="L77" s="119"/>
      <c r="M77" s="119"/>
      <c r="N77" s="119"/>
      <c r="O77" s="119"/>
      <c r="P77" s="118" t="s">
        <v>47</v>
      </c>
      <c r="Q77" s="118"/>
      <c r="R77" s="119"/>
      <c r="S77" s="119"/>
      <c r="T77" s="119"/>
      <c r="U77" s="119"/>
      <c r="V77" s="118" t="s">
        <v>48</v>
      </c>
      <c r="W77" s="118"/>
      <c r="X77" s="119"/>
      <c r="Y77" s="119"/>
      <c r="Z77" s="119"/>
      <c r="AA77" s="119"/>
      <c r="AB77" s="118" t="s">
        <v>49</v>
      </c>
      <c r="AC77" s="118"/>
      <c r="AD77" s="119"/>
      <c r="AE77" s="119"/>
      <c r="AF77" s="119"/>
      <c r="AG77" s="119"/>
      <c r="AH77" s="120" t="s">
        <v>50</v>
      </c>
      <c r="AI77" s="120"/>
      <c r="AJ77" s="119"/>
      <c r="AK77" s="119"/>
      <c r="AL77" s="119"/>
      <c r="AM77" s="119"/>
      <c r="AN77" s="119"/>
      <c r="AR77" s="8"/>
    </row>
    <row r="78" spans="1:44" ht="18" x14ac:dyDescent="0.55000000000000004">
      <c r="A78" s="121" t="s">
        <v>51</v>
      </c>
      <c r="B78" s="121"/>
      <c r="C78" s="121"/>
      <c r="D78" s="11" t="s">
        <v>52</v>
      </c>
      <c r="E78" s="11"/>
      <c r="F78" s="12"/>
      <c r="G78" s="13"/>
      <c r="H78" s="12"/>
      <c r="I78" s="13"/>
      <c r="J78" s="13"/>
      <c r="K78" s="23"/>
      <c r="L78" s="23"/>
      <c r="M78" s="23"/>
      <c r="N78" s="23"/>
      <c r="O78" s="23"/>
      <c r="P78" s="24"/>
      <c r="Q78" s="23"/>
      <c r="R78" s="23"/>
      <c r="S78" s="23"/>
      <c r="T78" s="23"/>
      <c r="U78" s="24"/>
      <c r="V78" s="23"/>
      <c r="W78" s="23"/>
      <c r="X78" s="23"/>
      <c r="Y78" s="23"/>
      <c r="Z78" s="29" t="s">
        <v>53</v>
      </c>
      <c r="AA78" s="27"/>
      <c r="AB78" s="24"/>
      <c r="AC78" s="23"/>
      <c r="AD78" s="23"/>
      <c r="AE78" s="23"/>
      <c r="AF78" s="23"/>
      <c r="AG78" s="23"/>
      <c r="AH78" s="23"/>
      <c r="AI78" s="23"/>
      <c r="AJ78" s="23"/>
      <c r="AK78" s="23"/>
      <c r="AL78" s="23"/>
      <c r="AM78" s="23"/>
      <c r="AN78" s="23"/>
      <c r="AO78" s="23"/>
      <c r="AP78" s="8"/>
      <c r="AR78" s="38"/>
    </row>
    <row r="79" spans="1:44" ht="18" x14ac:dyDescent="0.55000000000000004">
      <c r="A79" s="121" t="s">
        <v>51</v>
      </c>
      <c r="B79" s="121"/>
      <c r="C79" s="121"/>
      <c r="D79" s="11" t="s">
        <v>54</v>
      </c>
      <c r="E79" s="11"/>
      <c r="F79" s="12"/>
      <c r="G79" s="13"/>
      <c r="H79" s="12"/>
      <c r="I79" s="13"/>
      <c r="J79" s="13"/>
      <c r="K79" s="23"/>
      <c r="L79" s="23"/>
      <c r="M79" s="23"/>
      <c r="N79" s="23"/>
      <c r="O79" s="23"/>
      <c r="P79" s="24"/>
      <c r="Q79" s="23"/>
      <c r="R79" s="23"/>
      <c r="S79" s="23"/>
      <c r="T79" s="23"/>
      <c r="U79" s="23"/>
      <c r="V79" s="23"/>
      <c r="W79" s="23"/>
      <c r="X79" s="23"/>
      <c r="Y79" s="23"/>
      <c r="Z79" s="29" t="s">
        <v>53</v>
      </c>
      <c r="AA79" s="27"/>
      <c r="AB79" s="24"/>
      <c r="AC79" s="23"/>
      <c r="AD79" s="23"/>
      <c r="AE79" s="23"/>
      <c r="AF79" s="23"/>
      <c r="AG79" s="23"/>
      <c r="AH79" s="23"/>
      <c r="AI79" s="23"/>
      <c r="AJ79" s="23"/>
      <c r="AK79" s="23"/>
      <c r="AL79" s="23"/>
      <c r="AM79" s="23"/>
      <c r="AN79" s="23"/>
      <c r="AO79" s="23"/>
      <c r="AP79" s="8"/>
      <c r="AR79" s="8"/>
    </row>
    <row r="80" spans="1:44" ht="18" x14ac:dyDescent="0.55000000000000004">
      <c r="A80" s="14" t="s">
        <v>55</v>
      </c>
      <c r="B80" s="15"/>
      <c r="C80" s="16" t="s">
        <v>56</v>
      </c>
      <c r="D80" s="17"/>
      <c r="E80" s="73" t="s">
        <v>57</v>
      </c>
      <c r="F80" s="18"/>
      <c r="G80" s="19"/>
      <c r="H80" s="19"/>
      <c r="I80" s="17"/>
      <c r="J80" s="17"/>
      <c r="K80" s="17"/>
      <c r="L80" s="17"/>
      <c r="M80" s="17"/>
      <c r="N80" s="17"/>
      <c r="O80" s="25"/>
      <c r="P80" s="16" t="s">
        <v>58</v>
      </c>
      <c r="Q80" s="16"/>
      <c r="R80" s="73" t="s">
        <v>57</v>
      </c>
      <c r="S80" s="27"/>
      <c r="T80" s="17"/>
      <c r="U80" s="17"/>
      <c r="V80" s="17"/>
      <c r="W80" s="17"/>
      <c r="X80" s="17"/>
      <c r="Y80" s="17"/>
      <c r="Z80" s="17"/>
      <c r="AA80" s="17"/>
      <c r="AB80" s="30"/>
      <c r="AC80" s="31" t="s">
        <v>59</v>
      </c>
      <c r="AD80" s="16"/>
      <c r="AE80" s="73" t="s">
        <v>57</v>
      </c>
      <c r="AF80" s="27"/>
      <c r="AG80" s="19"/>
      <c r="AH80" s="17"/>
      <c r="AI80" s="17"/>
      <c r="AJ80" s="17"/>
      <c r="AK80" s="17"/>
      <c r="AL80" s="17"/>
      <c r="AM80" s="17"/>
      <c r="AN80" s="17"/>
      <c r="AO80" s="17"/>
      <c r="AP80" s="8"/>
      <c r="AR80" s="8"/>
    </row>
    <row r="81" spans="1:44" ht="18" x14ac:dyDescent="0.55000000000000004">
      <c r="A81" s="14" t="s">
        <v>60</v>
      </c>
      <c r="B81" s="15"/>
      <c r="C81" s="16" t="s">
        <v>56</v>
      </c>
      <c r="D81" s="17"/>
      <c r="E81" s="73" t="s">
        <v>57</v>
      </c>
      <c r="F81" s="18"/>
      <c r="G81" s="19"/>
      <c r="H81" s="19"/>
      <c r="I81" s="17"/>
      <c r="J81" s="17"/>
      <c r="K81" s="17"/>
      <c r="L81" s="17"/>
      <c r="M81" s="17"/>
      <c r="N81" s="17"/>
      <c r="O81" s="25"/>
      <c r="P81" s="16" t="s">
        <v>58</v>
      </c>
      <c r="Q81" s="16"/>
      <c r="R81" s="73" t="s">
        <v>57</v>
      </c>
      <c r="S81" s="27"/>
      <c r="T81" s="17"/>
      <c r="U81" s="17"/>
      <c r="V81" s="17"/>
      <c r="W81" s="17"/>
      <c r="X81" s="17"/>
      <c r="Y81" s="17"/>
      <c r="Z81" s="17"/>
      <c r="AA81" s="17"/>
      <c r="AB81" s="30"/>
      <c r="AC81" s="16" t="s">
        <v>59</v>
      </c>
      <c r="AD81" s="16"/>
      <c r="AE81" s="73" t="s">
        <v>57</v>
      </c>
      <c r="AF81" s="27"/>
      <c r="AG81" s="19"/>
      <c r="AH81" s="17"/>
      <c r="AI81" s="17"/>
      <c r="AJ81" s="17"/>
      <c r="AK81" s="17"/>
      <c r="AL81" s="17"/>
      <c r="AM81" s="17"/>
      <c r="AN81" s="17"/>
      <c r="AO81" s="17"/>
      <c r="AP81" s="8"/>
      <c r="AQ81" s="8"/>
      <c r="AR81" s="9"/>
    </row>
  </sheetData>
  <mergeCells count="503">
    <mergeCell ref="AB77:AC77"/>
    <mergeCell ref="AD77:AG77"/>
    <mergeCell ref="AH77:AI77"/>
    <mergeCell ref="AJ77:AN77"/>
    <mergeCell ref="A78:C78"/>
    <mergeCell ref="A79:C79"/>
    <mergeCell ref="B77:C77"/>
    <mergeCell ref="D77:E77"/>
    <mergeCell ref="F77:I77"/>
    <mergeCell ref="J77:K77"/>
    <mergeCell ref="L77:O77"/>
    <mergeCell ref="P77:Q77"/>
    <mergeCell ref="R77:U77"/>
    <mergeCell ref="V77:W77"/>
    <mergeCell ref="X77:AA77"/>
    <mergeCell ref="AC75:AD75"/>
    <mergeCell ref="AE75:AF75"/>
    <mergeCell ref="AG75:AH75"/>
    <mergeCell ref="AI75:AO75"/>
    <mergeCell ref="B76:L76"/>
    <mergeCell ref="M76:N76"/>
    <mergeCell ref="O76:P76"/>
    <mergeCell ref="Q76:R76"/>
    <mergeCell ref="S76:T76"/>
    <mergeCell ref="U76:V76"/>
    <mergeCell ref="W76:X76"/>
    <mergeCell ref="Y76:Z76"/>
    <mergeCell ref="AA76:AB76"/>
    <mergeCell ref="AC76:AD76"/>
    <mergeCell ref="AE76:AF76"/>
    <mergeCell ref="AG76:AH76"/>
    <mergeCell ref="AI76:AO76"/>
    <mergeCell ref="B75:L75"/>
    <mergeCell ref="M75:N75"/>
    <mergeCell ref="O75:P75"/>
    <mergeCell ref="Q75:R75"/>
    <mergeCell ref="S75:T75"/>
    <mergeCell ref="U75:V75"/>
    <mergeCell ref="W75:X75"/>
    <mergeCell ref="Y75:Z75"/>
    <mergeCell ref="AA75:AB75"/>
    <mergeCell ref="AI73:AN73"/>
    <mergeCell ref="B74:L74"/>
    <mergeCell ref="M74:N74"/>
    <mergeCell ref="O74:P74"/>
    <mergeCell ref="Q74:R74"/>
    <mergeCell ref="S74:T74"/>
    <mergeCell ref="U74:V74"/>
    <mergeCell ref="W74:X74"/>
    <mergeCell ref="Y74:Z74"/>
    <mergeCell ref="AA74:AB74"/>
    <mergeCell ref="AC74:AD74"/>
    <mergeCell ref="AE74:AF74"/>
    <mergeCell ref="AG74:AH74"/>
    <mergeCell ref="AI74:AO74"/>
    <mergeCell ref="A68:C68"/>
    <mergeCell ref="A69:C69"/>
    <mergeCell ref="D73:G73"/>
    <mergeCell ref="H73:L73"/>
    <mergeCell ref="M73:P73"/>
    <mergeCell ref="Q73:U73"/>
    <mergeCell ref="V73:Y73"/>
    <mergeCell ref="Z73:AD73"/>
    <mergeCell ref="AE73:AH73"/>
    <mergeCell ref="AC66:AD66"/>
    <mergeCell ref="AE66:AF66"/>
    <mergeCell ref="AG66:AH66"/>
    <mergeCell ref="AI66:AO66"/>
    <mergeCell ref="B67:C67"/>
    <mergeCell ref="D67:E67"/>
    <mergeCell ref="F67:I67"/>
    <mergeCell ref="J67:K67"/>
    <mergeCell ref="L67:O67"/>
    <mergeCell ref="P67:Q67"/>
    <mergeCell ref="R67:U67"/>
    <mergeCell ref="V67:W67"/>
    <mergeCell ref="X67:AA67"/>
    <mergeCell ref="AB67:AC67"/>
    <mergeCell ref="AD67:AG67"/>
    <mergeCell ref="AH67:AI67"/>
    <mergeCell ref="AJ67:AN67"/>
    <mergeCell ref="B66:L66"/>
    <mergeCell ref="M66:N66"/>
    <mergeCell ref="O66:P66"/>
    <mergeCell ref="Q66:R66"/>
    <mergeCell ref="S66:T66"/>
    <mergeCell ref="U66:V66"/>
    <mergeCell ref="W66:X66"/>
    <mergeCell ref="Y66:Z66"/>
    <mergeCell ref="AA66:AB66"/>
    <mergeCell ref="AC64:AD64"/>
    <mergeCell ref="AE64:AF64"/>
    <mergeCell ref="AG64:AH64"/>
    <mergeCell ref="AI64:AO64"/>
    <mergeCell ref="B65:L65"/>
    <mergeCell ref="M65:N65"/>
    <mergeCell ref="O65:P65"/>
    <mergeCell ref="Q65:R65"/>
    <mergeCell ref="S65:T65"/>
    <mergeCell ref="U65:V65"/>
    <mergeCell ref="W65:X65"/>
    <mergeCell ref="Y65:Z65"/>
    <mergeCell ref="AA65:AB65"/>
    <mergeCell ref="AC65:AD65"/>
    <mergeCell ref="AE65:AF65"/>
    <mergeCell ref="AG65:AH65"/>
    <mergeCell ref="AI65:AO65"/>
    <mergeCell ref="B64:L64"/>
    <mergeCell ref="M64:N64"/>
    <mergeCell ref="O64:P64"/>
    <mergeCell ref="Q64:R64"/>
    <mergeCell ref="S64:T64"/>
    <mergeCell ref="U64:V64"/>
    <mergeCell ref="W64:X64"/>
    <mergeCell ref="Y64:Z64"/>
    <mergeCell ref="AA64:AB64"/>
    <mergeCell ref="AB57:AC57"/>
    <mergeCell ref="AD57:AG57"/>
    <mergeCell ref="AH57:AI57"/>
    <mergeCell ref="AJ57:AN57"/>
    <mergeCell ref="A58:C58"/>
    <mergeCell ref="A59:C59"/>
    <mergeCell ref="D63:G63"/>
    <mergeCell ref="H63:L63"/>
    <mergeCell ref="M63:P63"/>
    <mergeCell ref="Q63:U63"/>
    <mergeCell ref="V63:Y63"/>
    <mergeCell ref="Z63:AD63"/>
    <mergeCell ref="AE63:AH63"/>
    <mergeCell ref="AI63:AN63"/>
    <mergeCell ref="B57:C57"/>
    <mergeCell ref="D57:E57"/>
    <mergeCell ref="F57:I57"/>
    <mergeCell ref="J57:K57"/>
    <mergeCell ref="L57:O57"/>
    <mergeCell ref="P57:Q57"/>
    <mergeCell ref="R57:U57"/>
    <mergeCell ref="V57:W57"/>
    <mergeCell ref="X57:AA57"/>
    <mergeCell ref="AC55:AD55"/>
    <mergeCell ref="AE55:AF55"/>
    <mergeCell ref="AG55:AH55"/>
    <mergeCell ref="AI55:AO55"/>
    <mergeCell ref="B56:L56"/>
    <mergeCell ref="M56:N56"/>
    <mergeCell ref="O56:P56"/>
    <mergeCell ref="Q56:R56"/>
    <mergeCell ref="S56:T56"/>
    <mergeCell ref="U56:V56"/>
    <mergeCell ref="W56:X56"/>
    <mergeCell ref="Y56:Z56"/>
    <mergeCell ref="AA56:AB56"/>
    <mergeCell ref="AC56:AD56"/>
    <mergeCell ref="AE56:AF56"/>
    <mergeCell ref="AG56:AH56"/>
    <mergeCell ref="AI56:AO56"/>
    <mergeCell ref="B55:L55"/>
    <mergeCell ref="M55:N55"/>
    <mergeCell ref="O55:P55"/>
    <mergeCell ref="Q55:R55"/>
    <mergeCell ref="S55:T55"/>
    <mergeCell ref="U55:V55"/>
    <mergeCell ref="W55:X55"/>
    <mergeCell ref="Y55:Z55"/>
    <mergeCell ref="AA55:AB55"/>
    <mergeCell ref="AI53:AN53"/>
    <mergeCell ref="B54:L54"/>
    <mergeCell ref="M54:N54"/>
    <mergeCell ref="O54:P54"/>
    <mergeCell ref="Q54:R54"/>
    <mergeCell ref="S54:T54"/>
    <mergeCell ref="U54:V54"/>
    <mergeCell ref="W54:X54"/>
    <mergeCell ref="Y54:Z54"/>
    <mergeCell ref="AA54:AB54"/>
    <mergeCell ref="AC54:AD54"/>
    <mergeCell ref="AE54:AF54"/>
    <mergeCell ref="AG54:AH54"/>
    <mergeCell ref="AI54:AO54"/>
    <mergeCell ref="A48:C48"/>
    <mergeCell ref="A49:C49"/>
    <mergeCell ref="D53:G53"/>
    <mergeCell ref="H53:L53"/>
    <mergeCell ref="M53:P53"/>
    <mergeCell ref="Q53:U53"/>
    <mergeCell ref="V53:Y53"/>
    <mergeCell ref="Z53:AD53"/>
    <mergeCell ref="AE53:AH53"/>
    <mergeCell ref="AC46:AD46"/>
    <mergeCell ref="AE46:AF46"/>
    <mergeCell ref="AG46:AH46"/>
    <mergeCell ref="AI46:AO46"/>
    <mergeCell ref="B47:C47"/>
    <mergeCell ref="D47:E47"/>
    <mergeCell ref="F47:I47"/>
    <mergeCell ref="J47:K47"/>
    <mergeCell ref="L47:O47"/>
    <mergeCell ref="P47:Q47"/>
    <mergeCell ref="R47:U47"/>
    <mergeCell ref="V47:W47"/>
    <mergeCell ref="X47:AA47"/>
    <mergeCell ref="AB47:AC47"/>
    <mergeCell ref="AD47:AG47"/>
    <mergeCell ref="AH47:AI47"/>
    <mergeCell ref="AJ47:AN47"/>
    <mergeCell ref="B46:L46"/>
    <mergeCell ref="M46:N46"/>
    <mergeCell ref="O46:P46"/>
    <mergeCell ref="Q46:R46"/>
    <mergeCell ref="S46:T46"/>
    <mergeCell ref="U46:V46"/>
    <mergeCell ref="W46:X46"/>
    <mergeCell ref="Y46:Z46"/>
    <mergeCell ref="AA46:AB46"/>
    <mergeCell ref="AC44:AD44"/>
    <mergeCell ref="AE44:AF44"/>
    <mergeCell ref="AG44:AH44"/>
    <mergeCell ref="AI44:AO44"/>
    <mergeCell ref="B45:L45"/>
    <mergeCell ref="M45:N45"/>
    <mergeCell ref="O45:P45"/>
    <mergeCell ref="Q45:R45"/>
    <mergeCell ref="S45:T45"/>
    <mergeCell ref="U45:V45"/>
    <mergeCell ref="W45:X45"/>
    <mergeCell ref="Y45:Z45"/>
    <mergeCell ref="AA45:AB45"/>
    <mergeCell ref="AC45:AD45"/>
    <mergeCell ref="AE45:AF45"/>
    <mergeCell ref="AG45:AH45"/>
    <mergeCell ref="AI45:AO45"/>
    <mergeCell ref="B44:L44"/>
    <mergeCell ref="M44:N44"/>
    <mergeCell ref="O44:P44"/>
    <mergeCell ref="Q44:R44"/>
    <mergeCell ref="S44:T44"/>
    <mergeCell ref="U44:V44"/>
    <mergeCell ref="W44:X44"/>
    <mergeCell ref="Y44:Z44"/>
    <mergeCell ref="AA44:AB44"/>
    <mergeCell ref="AB37:AC37"/>
    <mergeCell ref="AD37:AG37"/>
    <mergeCell ref="AH37:AI37"/>
    <mergeCell ref="AJ37:AN37"/>
    <mergeCell ref="A38:C38"/>
    <mergeCell ref="A39:C39"/>
    <mergeCell ref="D43:G43"/>
    <mergeCell ref="H43:L43"/>
    <mergeCell ref="M43:P43"/>
    <mergeCell ref="Q43:U43"/>
    <mergeCell ref="V43:Y43"/>
    <mergeCell ref="Z43:AD43"/>
    <mergeCell ref="AE43:AH43"/>
    <mergeCell ref="AI43:AN43"/>
    <mergeCell ref="B37:C37"/>
    <mergeCell ref="D37:E37"/>
    <mergeCell ref="F37:I37"/>
    <mergeCell ref="J37:K37"/>
    <mergeCell ref="L37:O37"/>
    <mergeCell ref="P37:Q37"/>
    <mergeCell ref="R37:U37"/>
    <mergeCell ref="V37:W37"/>
    <mergeCell ref="X37:AA37"/>
    <mergeCell ref="AC35:AD35"/>
    <mergeCell ref="AE35:AF35"/>
    <mergeCell ref="AG35:AH35"/>
    <mergeCell ref="AI35:AO35"/>
    <mergeCell ref="B36:L36"/>
    <mergeCell ref="M36:N36"/>
    <mergeCell ref="O36:P36"/>
    <mergeCell ref="Q36:R36"/>
    <mergeCell ref="S36:T36"/>
    <mergeCell ref="U36:V36"/>
    <mergeCell ref="W36:X36"/>
    <mergeCell ref="Y36:Z36"/>
    <mergeCell ref="AA36:AB36"/>
    <mergeCell ref="AC36:AD36"/>
    <mergeCell ref="AE36:AF36"/>
    <mergeCell ref="AG36:AH36"/>
    <mergeCell ref="AI36:AO36"/>
    <mergeCell ref="B35:L35"/>
    <mergeCell ref="M35:N35"/>
    <mergeCell ref="O35:P35"/>
    <mergeCell ref="Q35:R35"/>
    <mergeCell ref="S35:T35"/>
    <mergeCell ref="U35:V35"/>
    <mergeCell ref="W35:X35"/>
    <mergeCell ref="Y35:Z35"/>
    <mergeCell ref="AA35:AB35"/>
    <mergeCell ref="AI33:AN33"/>
    <mergeCell ref="B34:L34"/>
    <mergeCell ref="M34:N34"/>
    <mergeCell ref="O34:P34"/>
    <mergeCell ref="Q34:R34"/>
    <mergeCell ref="S34:T34"/>
    <mergeCell ref="U34:V34"/>
    <mergeCell ref="W34:X34"/>
    <mergeCell ref="Y34:Z34"/>
    <mergeCell ref="AA34:AB34"/>
    <mergeCell ref="AC34:AD34"/>
    <mergeCell ref="AE34:AF34"/>
    <mergeCell ref="AG34:AH34"/>
    <mergeCell ref="AI34:AO34"/>
    <mergeCell ref="A28:C28"/>
    <mergeCell ref="A29:C29"/>
    <mergeCell ref="D33:G33"/>
    <mergeCell ref="H33:L33"/>
    <mergeCell ref="M33:P33"/>
    <mergeCell ref="Q33:U33"/>
    <mergeCell ref="V33:Y33"/>
    <mergeCell ref="Z33:AD33"/>
    <mergeCell ref="AE33:AH33"/>
    <mergeCell ref="AC26:AD26"/>
    <mergeCell ref="AE26:AF26"/>
    <mergeCell ref="AG26:AH26"/>
    <mergeCell ref="AI26:AO26"/>
    <mergeCell ref="B27:C27"/>
    <mergeCell ref="D27:E27"/>
    <mergeCell ref="F27:I27"/>
    <mergeCell ref="J27:K27"/>
    <mergeCell ref="L27:O27"/>
    <mergeCell ref="P27:Q27"/>
    <mergeCell ref="R27:U27"/>
    <mergeCell ref="V27:W27"/>
    <mergeCell ref="X27:AA27"/>
    <mergeCell ref="AB27:AC27"/>
    <mergeCell ref="AD27:AG27"/>
    <mergeCell ref="AH27:AI27"/>
    <mergeCell ref="AJ27:AN27"/>
    <mergeCell ref="B26:L26"/>
    <mergeCell ref="M26:N26"/>
    <mergeCell ref="O26:P26"/>
    <mergeCell ref="Q26:R26"/>
    <mergeCell ref="S26:T26"/>
    <mergeCell ref="U26:V26"/>
    <mergeCell ref="W26:X26"/>
    <mergeCell ref="Y26:Z26"/>
    <mergeCell ref="AA26:AB26"/>
    <mergeCell ref="AC24:AD24"/>
    <mergeCell ref="AE24:AF24"/>
    <mergeCell ref="AG24:AH24"/>
    <mergeCell ref="AI24:AO24"/>
    <mergeCell ref="B25:L25"/>
    <mergeCell ref="M25:N25"/>
    <mergeCell ref="O25:P25"/>
    <mergeCell ref="Q25:R25"/>
    <mergeCell ref="S25:T25"/>
    <mergeCell ref="U25:V25"/>
    <mergeCell ref="W25:X25"/>
    <mergeCell ref="Y25:Z25"/>
    <mergeCell ref="AA25:AB25"/>
    <mergeCell ref="AC25:AD25"/>
    <mergeCell ref="AE25:AF25"/>
    <mergeCell ref="AG25:AH25"/>
    <mergeCell ref="AI25:AO25"/>
    <mergeCell ref="B24:L24"/>
    <mergeCell ref="M24:N24"/>
    <mergeCell ref="O24:P24"/>
    <mergeCell ref="Q24:R24"/>
    <mergeCell ref="S24:T24"/>
    <mergeCell ref="U24:V24"/>
    <mergeCell ref="W24:X24"/>
    <mergeCell ref="Y24:Z24"/>
    <mergeCell ref="AA24:AB24"/>
    <mergeCell ref="AB17:AC17"/>
    <mergeCell ref="AD17:AG17"/>
    <mergeCell ref="AH17:AI17"/>
    <mergeCell ref="AJ17:AN17"/>
    <mergeCell ref="A18:C18"/>
    <mergeCell ref="A19:C19"/>
    <mergeCell ref="D23:G23"/>
    <mergeCell ref="H23:L23"/>
    <mergeCell ref="M23:P23"/>
    <mergeCell ref="Q23:U23"/>
    <mergeCell ref="V23:Y23"/>
    <mergeCell ref="Z23:AD23"/>
    <mergeCell ref="AE23:AH23"/>
    <mergeCell ref="AI23:AN23"/>
    <mergeCell ref="B17:C17"/>
    <mergeCell ref="D17:E17"/>
    <mergeCell ref="F17:I17"/>
    <mergeCell ref="J17:K17"/>
    <mergeCell ref="L17:O17"/>
    <mergeCell ref="P17:Q17"/>
    <mergeCell ref="R17:U17"/>
    <mergeCell ref="V17:W17"/>
    <mergeCell ref="X17:AA17"/>
    <mergeCell ref="AC15:AD15"/>
    <mergeCell ref="AE15:AF15"/>
    <mergeCell ref="AG15:AH15"/>
    <mergeCell ref="AI15:AO15"/>
    <mergeCell ref="B16:L16"/>
    <mergeCell ref="M16:N16"/>
    <mergeCell ref="O16:P16"/>
    <mergeCell ref="Q16:R16"/>
    <mergeCell ref="S16:T16"/>
    <mergeCell ref="U16:V16"/>
    <mergeCell ref="W16:X16"/>
    <mergeCell ref="Y16:Z16"/>
    <mergeCell ref="AA16:AB16"/>
    <mergeCell ref="AC16:AD16"/>
    <mergeCell ref="AE16:AF16"/>
    <mergeCell ref="AG16:AH16"/>
    <mergeCell ref="AI16:AO16"/>
    <mergeCell ref="B15:L15"/>
    <mergeCell ref="M15:N15"/>
    <mergeCell ref="O15:P15"/>
    <mergeCell ref="Q15:R15"/>
    <mergeCell ref="S15:T15"/>
    <mergeCell ref="U15:V15"/>
    <mergeCell ref="W15:X15"/>
    <mergeCell ref="Y15:Z15"/>
    <mergeCell ref="AA15:AB15"/>
    <mergeCell ref="AI13:AN13"/>
    <mergeCell ref="B14:L14"/>
    <mergeCell ref="M14:N14"/>
    <mergeCell ref="O14:P14"/>
    <mergeCell ref="Q14:R14"/>
    <mergeCell ref="S14:T14"/>
    <mergeCell ref="U14:V14"/>
    <mergeCell ref="W14:X14"/>
    <mergeCell ref="Y14:Z14"/>
    <mergeCell ref="AA14:AB14"/>
    <mergeCell ref="AC14:AD14"/>
    <mergeCell ref="AE14:AF14"/>
    <mergeCell ref="AG14:AH14"/>
    <mergeCell ref="AI14:AO14"/>
    <mergeCell ref="A8:C8"/>
    <mergeCell ref="A9:C9"/>
    <mergeCell ref="D13:G13"/>
    <mergeCell ref="H13:L13"/>
    <mergeCell ref="M13:P13"/>
    <mergeCell ref="Q13:U13"/>
    <mergeCell ref="V13:Y13"/>
    <mergeCell ref="Z13:AD13"/>
    <mergeCell ref="AE13:AH13"/>
    <mergeCell ref="AC6:AD6"/>
    <mergeCell ref="AE6:AF6"/>
    <mergeCell ref="AG6:AH6"/>
    <mergeCell ref="AI6:AO6"/>
    <mergeCell ref="B7:C7"/>
    <mergeCell ref="D7:E7"/>
    <mergeCell ref="F7:I7"/>
    <mergeCell ref="J7:K7"/>
    <mergeCell ref="L7:O7"/>
    <mergeCell ref="P7:Q7"/>
    <mergeCell ref="R7:U7"/>
    <mergeCell ref="V7:W7"/>
    <mergeCell ref="X7:AA7"/>
    <mergeCell ref="AB7:AC7"/>
    <mergeCell ref="AD7:AG7"/>
    <mergeCell ref="AH7:AI7"/>
    <mergeCell ref="AJ7:AN7"/>
    <mergeCell ref="B6:L6"/>
    <mergeCell ref="M6:N6"/>
    <mergeCell ref="O6:P6"/>
    <mergeCell ref="Q6:R6"/>
    <mergeCell ref="S6:T6"/>
    <mergeCell ref="U6:V6"/>
    <mergeCell ref="W6:X6"/>
    <mergeCell ref="Y6:Z6"/>
    <mergeCell ref="AA6:AB6"/>
    <mergeCell ref="AC4:AD4"/>
    <mergeCell ref="AE4:AF4"/>
    <mergeCell ref="AG4:AH4"/>
    <mergeCell ref="AI4:AO4"/>
    <mergeCell ref="B5:L5"/>
    <mergeCell ref="M5:N5"/>
    <mergeCell ref="O5:P5"/>
    <mergeCell ref="Q5:R5"/>
    <mergeCell ref="S5:T5"/>
    <mergeCell ref="U5:V5"/>
    <mergeCell ref="W5:X5"/>
    <mergeCell ref="Y5:Z5"/>
    <mergeCell ref="AA5:AB5"/>
    <mergeCell ref="AC5:AD5"/>
    <mergeCell ref="AE5:AF5"/>
    <mergeCell ref="AG5:AH5"/>
    <mergeCell ref="AI5:AO5"/>
    <mergeCell ref="B4:L4"/>
    <mergeCell ref="M4:N4"/>
    <mergeCell ref="O4:P4"/>
    <mergeCell ref="Q4:R4"/>
    <mergeCell ref="S4:T4"/>
    <mergeCell ref="U4:V4"/>
    <mergeCell ref="W4:X4"/>
    <mergeCell ref="Y4:Z4"/>
    <mergeCell ref="AA4:AB4"/>
    <mergeCell ref="A1:D1"/>
    <mergeCell ref="E1:AN1"/>
    <mergeCell ref="A2:D2"/>
    <mergeCell ref="E2:G2"/>
    <mergeCell ref="H2:P2"/>
    <mergeCell ref="R2:T2"/>
    <mergeCell ref="U2:AC2"/>
    <mergeCell ref="D3:G3"/>
    <mergeCell ref="H3:L3"/>
    <mergeCell ref="M3:P3"/>
    <mergeCell ref="Q3:U3"/>
    <mergeCell ref="V3:Y3"/>
    <mergeCell ref="Z3:AD3"/>
    <mergeCell ref="AE3:AH3"/>
    <mergeCell ref="AI3:AN3"/>
  </mergeCells>
  <phoneticPr fontId="23"/>
  <dataValidations count="3">
    <dataValidation type="list" allowBlank="1" showInputMessage="1" showErrorMessage="1" sqref="A3 A13 A23 A33 A43 A53 A63 A73" xr:uid="{00000000-0002-0000-0200-000000000000}">
      <formula1>$AS$3:$AS$9</formula1>
    </dataValidation>
    <dataValidation allowBlank="1" showInputMessage="1" showErrorMessage="1" sqref="U8 U18 U28 U38 U48 U58 U68 U78 G8:G9 G18:G19 G28:G29 G38:G39 G48:G49 G58:G59 G68:G69 G78:G79 P8:P9 P18:P19 P28:P29 P38:P39 P48:P49 P58:P59 P68:P69 P78:P79 AB8:AB9 AB18:AB19 AB28:AB29 AB38:AB39 AB48:AB49 AB58:AB59 AB68:AB69 AB78:AB79 I18:J19 I28:J29 I38:J39 I8:J9 I48:J49 I58:J59 I68:J69 I78:J79" xr:uid="{00000000-0002-0000-0200-000001000000}"/>
    <dataValidation type="list" allowBlank="1" showInputMessage="1" showErrorMessage="1" sqref="B5:L6 B15:L16 B25:L26 B35:L36 B45:L46 B55:L56 B65:L66 B75:L76" xr:uid="{00000000-0002-0000-0200-000002000000}">
      <formula1>チーム9</formula1>
    </dataValidation>
  </dataValidations>
  <pageMargins left="0.59027777777777801" right="0" top="0.39305555555555599" bottom="0.39305555555555599" header="0.31388888888888899" footer="0.31388888888888899"/>
  <pageSetup paperSize="9" scale="96" orientation="portrait" r:id="rId1"/>
  <rowBreaks count="1" manualBreakCount="1">
    <brk id="42"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8試合</vt:lpstr>
      <vt:lpstr>記録４号①８試合</vt:lpstr>
      <vt:lpstr>記録４号②８試合 </vt:lpstr>
      <vt:lpstr>'8試合'!Print_Area</vt:lpstr>
      <vt:lpstr>記録４号①８試合!Print_Area</vt:lpstr>
      <vt:lpstr>'記録４号②８試合 '!Print_Area</vt:lpstr>
      <vt:lpstr>チーム9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竹みき雄</dc:creator>
  <cp:lastModifiedBy>正隆 竹島</cp:lastModifiedBy>
  <cp:lastPrinted>2023-05-12T06:54:00Z</cp:lastPrinted>
  <dcterms:created xsi:type="dcterms:W3CDTF">2023-05-11T23:59:00Z</dcterms:created>
  <dcterms:modified xsi:type="dcterms:W3CDTF">2026-09-13T08:43:41Z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