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m-tak\OneDrive\ドキュメント\softballtoyama\image\2026\"/>
    </mc:Choice>
  </mc:AlternateContent>
  <xr:revisionPtr revIDLastSave="0" documentId="8_{D6FCAA81-2199-4AE3-8341-CC8036DB69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記録３号" sheetId="1" r:id="rId1"/>
    <sheet name="記録４号 ②" sheetId="3" r:id="rId2"/>
  </sheets>
  <definedNames>
    <definedName name="_xlnm.Print_Area" localSheetId="0">記録３号!$A$1:$Q$52</definedName>
    <definedName name="_xlnm.Print_Area" localSheetId="1">'記録４号 ②'!$A$1:$AO$102</definedName>
    <definedName name="チーム11">記録３号!$V$14:$V$24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1" l="1"/>
  <c r="V23" i="1"/>
  <c r="V22" i="1"/>
  <c r="V21" i="1"/>
  <c r="V20" i="1"/>
  <c r="V19" i="1"/>
  <c r="V18" i="1"/>
  <c r="V17" i="1"/>
  <c r="V16" i="1"/>
  <c r="V15" i="1"/>
  <c r="V14" i="1"/>
  <c r="AG97" i="3"/>
  <c r="AG96" i="3"/>
  <c r="Z94" i="3"/>
  <c r="AG87" i="3"/>
  <c r="AG86" i="3"/>
  <c r="Z84" i="3"/>
  <c r="AG77" i="3"/>
  <c r="AG76" i="3"/>
  <c r="Z74" i="3"/>
  <c r="AG67" i="3"/>
  <c r="AG66" i="3"/>
  <c r="Z64" i="3"/>
  <c r="AG57" i="3"/>
  <c r="AG56" i="3"/>
  <c r="Z54" i="3"/>
  <c r="AG47" i="3"/>
  <c r="AG46" i="3"/>
  <c r="Z44" i="3"/>
  <c r="AG37" i="3"/>
  <c r="AG36" i="3"/>
  <c r="Z34" i="3"/>
  <c r="AG27" i="3"/>
  <c r="AG26" i="3"/>
  <c r="Z24" i="3"/>
  <c r="AG16" i="3"/>
  <c r="A15" i="3"/>
  <c r="Z14" i="3"/>
  <c r="Z4" i="3"/>
  <c r="E1" i="3"/>
  <c r="A25" i="3" l="1"/>
  <c r="A35" i="3" s="1"/>
  <c r="A45" i="3" s="1"/>
  <c r="A55" i="3" s="1"/>
  <c r="A65" i="3" s="1"/>
  <c r="A75" i="3" s="1"/>
  <c r="A85" i="3" s="1"/>
  <c r="A95" i="3" s="1"/>
</calcChain>
</file>

<file path=xl/sharedStrings.xml><?xml version="1.0" encoding="utf-8"?>
<sst xmlns="http://schemas.openxmlformats.org/spreadsheetml/2006/main" count="487" uniqueCount="124">
  <si>
    <t>第４１回全日本壮年ソフトボール大会　富山県大会</t>
  </si>
  <si>
    <t>第２６回日本スポーツマスターズ男子大会　富山県大会</t>
  </si>
  <si>
    <t xml:space="preserve">期  日 </t>
  </si>
  <si>
    <t>２０２６年６月７日（日）・１４日（日）</t>
  </si>
  <si>
    <t>会  場　</t>
  </si>
  <si>
    <t>Ａ球場：西大沢グラウンドＡ</t>
  </si>
  <si>
    <t>Ｂ球場：西大沢グラウンドＢ</t>
  </si>
  <si>
    <t>戸出マスターズ</t>
  </si>
  <si>
    <t>（高岡市）</t>
  </si>
  <si>
    <t>チーム11</t>
  </si>
  <si>
    <t>アドバンス壮年</t>
  </si>
  <si>
    <t>（射水市）</t>
  </si>
  <si>
    <t>ニコルズ</t>
  </si>
  <si>
    <t>（上市町）</t>
  </si>
  <si>
    <t>北鬼江クラブ</t>
  </si>
  <si>
    <t>（魚津市）</t>
  </si>
  <si>
    <t>山田自動車クラブ壮年</t>
  </si>
  <si>
    <t>魚津壮年ＳＣ</t>
  </si>
  <si>
    <t>八尾風クラブ</t>
  </si>
  <si>
    <t>（富山市）</t>
  </si>
  <si>
    <t>⑪</t>
  </si>
  <si>
    <t>井波大風</t>
  </si>
  <si>
    <t>（南砺市）</t>
  </si>
  <si>
    <t>戸破スターズ</t>
  </si>
  <si>
    <t>新庄ソフトボールクラブ</t>
  </si>
  <si>
    <t>砺波クラブ</t>
  </si>
  <si>
    <t>（砺波市）</t>
  </si>
  <si>
    <t>問い合わせ先：</t>
  </si>
  <si>
    <t>大会名</t>
  </si>
  <si>
    <t>期日</t>
  </si>
  <si>
    <t>1日目</t>
  </si>
  <si>
    <t>2日目</t>
  </si>
  <si>
    <t>１回戦</t>
  </si>
  <si>
    <t>[試合開始]</t>
  </si>
  <si>
    <t>[試合終了]</t>
  </si>
  <si>
    <t>[試合時間]</t>
  </si>
  <si>
    <t>[中断時間]</t>
  </si>
  <si>
    <t>チーム名</t>
  </si>
  <si>
    <t>計</t>
  </si>
  <si>
    <t>備考</t>
  </si>
  <si>
    <t>棄権</t>
  </si>
  <si>
    <t>x時のみ</t>
  </si>
  <si>
    <t>２回戦</t>
  </si>
  <si>
    <t>３回戦</t>
  </si>
  <si>
    <t>審判</t>
  </si>
  <si>
    <t>主審</t>
  </si>
  <si>
    <t>1塁</t>
  </si>
  <si>
    <t>2塁</t>
  </si>
  <si>
    <t>3塁</t>
  </si>
  <si>
    <t>副審</t>
  </si>
  <si>
    <t>記録員</t>
  </si>
  <si>
    <t>準々決勝</t>
  </si>
  <si>
    <t>投－捕</t>
  </si>
  <si>
    <t>先攻</t>
  </si>
  <si>
    <t>－</t>
  </si>
  <si>
    <t>準決勝</t>
  </si>
  <si>
    <t>後攻</t>
  </si>
  <si>
    <t>順位決定戦</t>
  </si>
  <si>
    <t>(先攻)</t>
  </si>
  <si>
    <t>本塁打</t>
  </si>
  <si>
    <t>－－－</t>
  </si>
  <si>
    <t>三塁打</t>
  </si>
  <si>
    <t>二塁打</t>
  </si>
  <si>
    <t>決勝</t>
  </si>
  <si>
    <t>(後攻)</t>
  </si>
  <si>
    <t>抽選勝ち</t>
  </si>
  <si>
    <t>篠原和夫</t>
  </si>
  <si>
    <t>山田尚輝</t>
  </si>
  <si>
    <t>長谷川伸</t>
  </si>
  <si>
    <t>山道久功</t>
  </si>
  <si>
    <t>五十嵐和敏</t>
  </si>
  <si>
    <t>佐野孝一</t>
  </si>
  <si>
    <t>中島　淳</t>
  </si>
  <si>
    <t>小林憲司</t>
  </si>
  <si>
    <t>清水　誠</t>
  </si>
  <si>
    <t>舟見信孝</t>
  </si>
  <si>
    <t>米沢吉彰</t>
  </si>
  <si>
    <t>吉岡　亘</t>
  </si>
  <si>
    <t>柳原誠久</t>
  </si>
  <si>
    <t>時間切れコールド</t>
  </si>
  <si>
    <t>堺谷公一</t>
  </si>
  <si>
    <t>笹原日出男</t>
  </si>
  <si>
    <t>松嶋栄量</t>
  </si>
  <si>
    <t>谷端　智</t>
  </si>
  <si>
    <t>●山口佳文</t>
  </si>
  <si>
    <t>浦野浩二</t>
  </si>
  <si>
    <t>〇柳瀬有希　多賀泰治</t>
  </si>
  <si>
    <t>田口　衛</t>
  </si>
  <si>
    <t>柳瀬有希②</t>
  </si>
  <si>
    <t>高縁洋樹</t>
  </si>
  <si>
    <t>坂本仁志②　高縁洋樹</t>
  </si>
  <si>
    <t>x</t>
  </si>
  <si>
    <t>村上伸夫</t>
  </si>
  <si>
    <t>西井隆生</t>
  </si>
  <si>
    <t>倉田宗平</t>
  </si>
  <si>
    <t>金平恭一</t>
  </si>
  <si>
    <t>石田　稔</t>
  </si>
  <si>
    <t>●国永哲生</t>
  </si>
  <si>
    <t>佐藤昌宏</t>
  </si>
  <si>
    <t>〇奥野　守　長谷紀行</t>
  </si>
  <si>
    <t>川岸芳慎</t>
  </si>
  <si>
    <t>広瀬　誠　源　宣人</t>
  </si>
  <si>
    <t>藤木大輔　江幡栄治</t>
  </si>
  <si>
    <t>青島勝弘</t>
  </si>
  <si>
    <t>岡田清人</t>
  </si>
  <si>
    <t>武内文男</t>
  </si>
  <si>
    <t>〇長谷川　豪</t>
  </si>
  <si>
    <t>川岸大祐</t>
  </si>
  <si>
    <t>●若林孝博　山田貴司</t>
  </si>
  <si>
    <t>成田洋平</t>
  </si>
  <si>
    <t>南部真吾　加藤貴宏　長谷川豪</t>
  </si>
  <si>
    <t>米山与志幸</t>
  </si>
  <si>
    <t>山田昌輝</t>
  </si>
  <si>
    <t>●清水　誠</t>
  </si>
  <si>
    <t>〇金森隆浩</t>
  </si>
  <si>
    <t>里崎博一</t>
  </si>
  <si>
    <t>大河慶信</t>
  </si>
  <si>
    <t>窪田　誠　荻生健一</t>
  </si>
  <si>
    <t>●佐々木孝志　多賀泰治</t>
  </si>
  <si>
    <t>〇安井宏冶</t>
  </si>
  <si>
    <t>中田寛徳</t>
  </si>
  <si>
    <t>柳瀬有希</t>
  </si>
  <si>
    <t>櫻井修吾</t>
  </si>
  <si>
    <t>野原康司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</si>
</sst>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\(aaa\)"/>
    <numFmt numFmtId="179" formatCode="[$-411]ggge&quot;年&quot;m&quot;月&quot;d&quot;日&quot;;@"/>
    <numFmt numFmtId="181" formatCode="m&quot;月&quot;d&quot;日&quot;\(aaa\)"/>
    <numFmt numFmtId="182" formatCode="h&quot;時間&quot;mm&quot;分&quot;"/>
  </numFmts>
  <fonts count="19" x14ac:knownFonts="1">
    <font>
      <sz val="11"/>
      <name val="ＭＳ ゴシック"/>
      <charset val="128"/>
    </font>
    <font>
      <sz val="11"/>
      <color theme="1"/>
      <name val="ＭＳ Ｐ明朝"/>
      <charset val="128"/>
    </font>
    <font>
      <sz val="11"/>
      <name val="ＭＳ Ｐ明朝"/>
      <charset val="128"/>
    </font>
    <font>
      <sz val="12"/>
      <name val="ＭＳ Ｐ明朝"/>
      <charset val="128"/>
    </font>
    <font>
      <sz val="14"/>
      <name val="ＭＳ Ｐ明朝"/>
      <charset val="128"/>
    </font>
    <font>
      <sz val="8"/>
      <color theme="1"/>
      <name val="ＭＳ Ｐ明朝"/>
      <charset val="128"/>
    </font>
    <font>
      <sz val="9"/>
      <name val="ＭＳ Ｐ明朝"/>
      <charset val="128"/>
    </font>
    <font>
      <sz val="8"/>
      <name val="ＭＳ Ｐ明朝"/>
      <charset val="128"/>
    </font>
    <font>
      <sz val="10"/>
      <name val="ＭＳ Ｐ明朝"/>
      <charset val="128"/>
    </font>
    <font>
      <sz val="11"/>
      <name val="ＭＳ 明朝"/>
      <charset val="128"/>
    </font>
    <font>
      <sz val="11"/>
      <color theme="1"/>
      <name val="游ゴシック"/>
      <charset val="128"/>
      <scheme val="minor"/>
    </font>
    <font>
      <sz val="14"/>
      <name val="ＭＳ 明朝"/>
      <charset val="128"/>
    </font>
    <font>
      <u/>
      <sz val="14"/>
      <name val="ＭＳ 明朝"/>
      <charset val="128"/>
    </font>
    <font>
      <sz val="12"/>
      <name val="ＭＳ 明朝"/>
      <charset val="128"/>
    </font>
    <font>
      <sz val="10"/>
      <name val="ＭＳ 明朝"/>
      <charset val="128"/>
    </font>
    <font>
      <sz val="12"/>
      <name val="ＭＳ Ｐゴシック"/>
      <charset val="128"/>
    </font>
    <font>
      <sz val="9"/>
      <name val="ＭＳ 明朝"/>
      <charset val="128"/>
    </font>
    <font>
      <sz val="11"/>
      <name val="ＭＳ Ｐゴシック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</borders>
  <cellStyleXfs count="5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</cellStyleXfs>
  <cellXfs count="160">
    <xf numFmtId="0" fontId="0" fillId="0" borderId="0" xfId="0"/>
    <xf numFmtId="0" fontId="1" fillId="0" borderId="0" xfId="1" applyFont="1" applyAlignment="1"/>
    <xf numFmtId="0" fontId="2" fillId="0" borderId="0" xfId="4" applyFont="1"/>
    <xf numFmtId="0" fontId="3" fillId="0" borderId="0" xfId="4" applyFont="1"/>
    <xf numFmtId="0" fontId="2" fillId="0" borderId="0" xfId="0" applyFont="1"/>
    <xf numFmtId="176" fontId="2" fillId="0" borderId="1" xfId="1" applyNumberFormat="1" applyFont="1" applyBorder="1" applyAlignment="1">
      <alignment horizontal="left"/>
    </xf>
    <xf numFmtId="0" fontId="1" fillId="0" borderId="0" xfId="1" applyFont="1" applyAlignment="1">
      <alignment horizontal="center" vertical="center"/>
    </xf>
    <xf numFmtId="179" fontId="3" fillId="0" borderId="0" xfId="1" applyNumberFormat="1" applyFont="1" applyAlignment="1">
      <alignment horizontal="left"/>
    </xf>
    <xf numFmtId="179" fontId="2" fillId="0" borderId="0" xfId="1" applyNumberFormat="1" applyFont="1" applyAlignment="1">
      <alignment horizontal="left"/>
    </xf>
    <xf numFmtId="0" fontId="5" fillId="0" borderId="0" xfId="1" applyFont="1" applyAlignment="1"/>
    <xf numFmtId="0" fontId="2" fillId="0" borderId="0" xfId="4" applyFont="1" applyAlignment="1">
      <alignment horizontal="left"/>
    </xf>
    <xf numFmtId="56" fontId="2" fillId="0" borderId="0" xfId="4" applyNumberFormat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/>
    <xf numFmtId="0" fontId="1" fillId="0" borderId="5" xfId="1" applyFont="1" applyBorder="1" applyAlignment="1"/>
    <xf numFmtId="0" fontId="8" fillId="0" borderId="5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6" xfId="1" applyFont="1" applyBorder="1" applyAlignment="1"/>
    <xf numFmtId="0" fontId="7" fillId="0" borderId="5" xfId="1" applyFont="1" applyBorder="1" applyAlignment="1">
      <alignment horizontal="left" indent="1"/>
    </xf>
    <xf numFmtId="0" fontId="8" fillId="0" borderId="5" xfId="1" applyFont="1" applyBorder="1" applyAlignment="1">
      <alignment horizontal="left"/>
    </xf>
    <xf numFmtId="0" fontId="8" fillId="0" borderId="5" xfId="1" applyFont="1" applyBorder="1" applyAlignment="1">
      <alignment horizontal="left" indent="1"/>
    </xf>
    <xf numFmtId="0" fontId="8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3" fillId="0" borderId="0" xfId="4" applyFont="1" applyAlignment="1">
      <alignment horizontal="left" indent="1"/>
    </xf>
    <xf numFmtId="0" fontId="2" fillId="0" borderId="5" xfId="1" applyFont="1" applyBorder="1" applyAlignment="1"/>
    <xf numFmtId="0" fontId="8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/>
    <xf numFmtId="0" fontId="8" fillId="0" borderId="5" xfId="1" applyFont="1" applyBorder="1" applyAlignment="1"/>
    <xf numFmtId="0" fontId="2" fillId="0" borderId="0" xfId="1" applyFont="1" applyAlignment="1"/>
    <xf numFmtId="0" fontId="7" fillId="0" borderId="0" xfId="1" applyFont="1" applyAlignment="1">
      <alignment horizontal="left" indent="1"/>
    </xf>
    <xf numFmtId="0" fontId="7" fillId="0" borderId="5" xfId="1" applyFont="1" applyBorder="1" applyAlignment="1"/>
    <xf numFmtId="0" fontId="2" fillId="0" borderId="0" xfId="4" applyFont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1" applyFont="1" applyAlignment="1">
      <alignment horizontal="center" vertical="distributed"/>
    </xf>
    <xf numFmtId="0" fontId="3" fillId="0" borderId="8" xfId="4" applyFont="1" applyBorder="1" applyAlignment="1">
      <alignment horizontal="center" vertical="center"/>
    </xf>
    <xf numFmtId="0" fontId="1" fillId="0" borderId="9" xfId="1" applyFont="1" applyBorder="1">
      <alignment vertical="center"/>
    </xf>
    <xf numFmtId="0" fontId="3" fillId="0" borderId="0" xfId="1" applyFont="1" applyAlignment="1">
      <alignment vertical="center" shrinkToFit="1"/>
    </xf>
    <xf numFmtId="0" fontId="2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8" fillId="0" borderId="5" xfId="1" quotePrefix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4" fillId="0" borderId="1" xfId="3" applyFont="1" applyBorder="1" applyAlignment="1">
      <alignment horizontal="left"/>
    </xf>
    <xf numFmtId="0" fontId="1" fillId="0" borderId="1" xfId="1" applyFont="1" applyBorder="1" applyAlignment="1">
      <alignment horizontal="center" vertical="center"/>
    </xf>
    <xf numFmtId="179" fontId="2" fillId="0" borderId="2" xfId="1" applyNumberFormat="1" applyFont="1" applyBorder="1" applyAlignment="1">
      <alignment horizontal="left"/>
    </xf>
    <xf numFmtId="176" fontId="2" fillId="0" borderId="1" xfId="1" applyNumberFormat="1" applyFont="1" applyBorder="1" applyAlignment="1">
      <alignment horizontal="left"/>
    </xf>
    <xf numFmtId="181" fontId="2" fillId="0" borderId="1" xfId="1" applyNumberFormat="1" applyFont="1" applyBorder="1" applyAlignment="1">
      <alignment horizontal="center"/>
    </xf>
    <xf numFmtId="0" fontId="6" fillId="0" borderId="1" xfId="4" applyFont="1" applyBorder="1" applyAlignment="1">
      <alignment horizontal="center" vertical="center"/>
    </xf>
    <xf numFmtId="32" fontId="6" fillId="0" borderId="1" xfId="4" applyNumberFormat="1" applyFont="1" applyBorder="1" applyAlignment="1">
      <alignment horizontal="center" vertical="center"/>
    </xf>
    <xf numFmtId="182" fontId="6" fillId="0" borderId="1" xfId="4" applyNumberFormat="1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7" xfId="4" applyFont="1" applyBorder="1" applyAlignment="1">
      <alignment horizontal="center" vertical="center" shrinkToFit="1"/>
    </xf>
    <xf numFmtId="0" fontId="8" fillId="0" borderId="3" xfId="4" applyFont="1" applyBorder="1" applyAlignment="1">
      <alignment horizontal="left" vertical="center"/>
    </xf>
    <xf numFmtId="0" fontId="8" fillId="0" borderId="2" xfId="4" applyFont="1" applyBorder="1" applyAlignment="1">
      <alignment horizontal="left" vertical="center"/>
    </xf>
    <xf numFmtId="0" fontId="8" fillId="0" borderId="7" xfId="4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8" fillId="0" borderId="0" xfId="1" applyFont="1" applyAlignment="1">
      <alignment horizontal="center"/>
    </xf>
    <xf numFmtId="0" fontId="4" fillId="0" borderId="3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Alignment="1"/>
    <xf numFmtId="0" fontId="1" fillId="2" borderId="0" xfId="2" applyFont="1" applyFill="1" applyAlignment="1"/>
    <xf numFmtId="0" fontId="9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0" fillId="2" borderId="0" xfId="3" applyFill="1" applyAlignment="1"/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56" fontId="9" fillId="2" borderId="0" xfId="0" applyNumberFormat="1" applyFont="1" applyFill="1" applyAlignment="1">
      <alignment horizontal="center"/>
    </xf>
    <xf numFmtId="0" fontId="0" fillId="2" borderId="0" xfId="0" applyFill="1"/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distributed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distributed" vertical="center"/>
    </xf>
    <xf numFmtId="0" fontId="14" fillId="2" borderId="0" xfId="0" applyFont="1" applyFill="1"/>
    <xf numFmtId="0" fontId="16" fillId="2" borderId="0" xfId="0" applyFont="1" applyFill="1" applyAlignment="1">
      <alignment horizontal="left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4" fillId="2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14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center" vertical="center"/>
    </xf>
    <xf numFmtId="0" fontId="10" fillId="2" borderId="0" xfId="3" applyFill="1">
      <alignment vertical="center"/>
    </xf>
    <xf numFmtId="0" fontId="13" fillId="2" borderId="0" xfId="0" applyFont="1" applyFill="1" applyAlignment="1">
      <alignment horizontal="distributed" vertical="center"/>
    </xf>
    <xf numFmtId="0" fontId="13" fillId="2" borderId="0" xfId="0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vertical="center"/>
    </xf>
    <xf numFmtId="0" fontId="10" fillId="2" borderId="9" xfId="3" applyFill="1" applyBorder="1">
      <alignment vertical="center"/>
    </xf>
    <xf numFmtId="0" fontId="13" fillId="2" borderId="0" xfId="0" applyFont="1" applyFill="1" applyAlignment="1">
      <alignment horizontal="distributed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7" xfId="0" applyFont="1" applyFill="1" applyBorder="1" applyAlignment="1">
      <alignment vertical="center"/>
    </xf>
    <xf numFmtId="0" fontId="14" fillId="2" borderId="18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vertical="center"/>
    </xf>
    <xf numFmtId="0" fontId="14" fillId="2" borderId="14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left" vertical="center"/>
    </xf>
    <xf numFmtId="0" fontId="3" fillId="2" borderId="0" xfId="4" applyFont="1" applyFill="1"/>
    <xf numFmtId="0" fontId="13" fillId="2" borderId="14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/>
    </xf>
    <xf numFmtId="0" fontId="14" fillId="2" borderId="1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0" fontId="2" fillId="2" borderId="0" xfId="4" applyFont="1" applyFill="1"/>
    <xf numFmtId="0" fontId="14" fillId="2" borderId="0" xfId="0" applyFont="1" applyFill="1" applyAlignment="1">
      <alignment horizontal="center" vertical="center" textRotation="255"/>
    </xf>
    <xf numFmtId="0" fontId="14" fillId="2" borderId="2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12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vertical="center"/>
    </xf>
    <xf numFmtId="0" fontId="13" fillId="2" borderId="19" xfId="0" applyFont="1" applyFill="1" applyBorder="1" applyAlignment="1">
      <alignment horizontal="left" vertical="center"/>
    </xf>
    <xf numFmtId="0" fontId="9" fillId="2" borderId="11" xfId="0" applyFont="1" applyFill="1" applyBorder="1"/>
    <xf numFmtId="0" fontId="9" fillId="2" borderId="11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</cellXfs>
  <cellStyles count="5">
    <cellStyle name="標準" xfId="0" builtinId="0"/>
    <cellStyle name="標準 2" xfId="3" xr:uid="{00000000-0005-0000-0000-000033000000}"/>
    <cellStyle name="標準 2 2" xfId="4" xr:uid="{00000000-0005-0000-0000-000034000000}"/>
    <cellStyle name="標準 3 2" xfId="1" xr:uid="{00000000-0005-0000-0000-000008000000}"/>
    <cellStyle name="標準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5</xdr:row>
      <xdr:rowOff>0</xdr:rowOff>
    </xdr:from>
    <xdr:to>
      <xdr:col>41</xdr:col>
      <xdr:colOff>0</xdr:colOff>
      <xdr:row>5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7553960" y="9652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14</xdr:row>
      <xdr:rowOff>0</xdr:rowOff>
    </xdr:from>
    <xdr:to>
      <xdr:col>41</xdr:col>
      <xdr:colOff>0</xdr:colOff>
      <xdr:row>14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7553960" y="283146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14</xdr:row>
      <xdr:rowOff>0</xdr:rowOff>
    </xdr:from>
    <xdr:to>
      <xdr:col>41</xdr:col>
      <xdr:colOff>0</xdr:colOff>
      <xdr:row>14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7553960" y="283146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32</xdr:row>
      <xdr:rowOff>0</xdr:rowOff>
    </xdr:from>
    <xdr:to>
      <xdr:col>41</xdr:col>
      <xdr:colOff>0</xdr:colOff>
      <xdr:row>32</xdr:row>
      <xdr:rowOff>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7553960" y="665226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32</xdr:row>
      <xdr:rowOff>0</xdr:rowOff>
    </xdr:from>
    <xdr:to>
      <xdr:col>41</xdr:col>
      <xdr:colOff>0</xdr:colOff>
      <xdr:row>32</xdr:row>
      <xdr:rowOff>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>
          <a:off x="7553960" y="665226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35</xdr:row>
      <xdr:rowOff>0</xdr:rowOff>
    </xdr:from>
    <xdr:to>
      <xdr:col>41</xdr:col>
      <xdr:colOff>0</xdr:colOff>
      <xdr:row>35</xdr:row>
      <xdr:rowOff>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>
          <a:off x="7553960" y="721550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44</xdr:row>
      <xdr:rowOff>0</xdr:rowOff>
    </xdr:from>
    <xdr:to>
      <xdr:col>41</xdr:col>
      <xdr:colOff>0</xdr:colOff>
      <xdr:row>44</xdr:row>
      <xdr:rowOff>0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>
          <a:off x="7553960" y="908177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44</xdr:row>
      <xdr:rowOff>0</xdr:rowOff>
    </xdr:from>
    <xdr:to>
      <xdr:col>41</xdr:col>
      <xdr:colOff>0</xdr:colOff>
      <xdr:row>44</xdr:row>
      <xdr:rowOff>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>
        <a:xfrm>
          <a:off x="7553960" y="908177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65</xdr:row>
      <xdr:rowOff>0</xdr:rowOff>
    </xdr:from>
    <xdr:to>
      <xdr:col>41</xdr:col>
      <xdr:colOff>0</xdr:colOff>
      <xdr:row>65</xdr:row>
      <xdr:rowOff>0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>
        <a:xfrm>
          <a:off x="7553960" y="1346581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74</xdr:row>
      <xdr:rowOff>0</xdr:rowOff>
    </xdr:from>
    <xdr:to>
      <xdr:col>41</xdr:col>
      <xdr:colOff>0</xdr:colOff>
      <xdr:row>74</xdr:row>
      <xdr:rowOff>0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>
        <a:xfrm>
          <a:off x="7553960" y="153320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74</xdr:row>
      <xdr:rowOff>0</xdr:rowOff>
    </xdr:from>
    <xdr:to>
      <xdr:col>41</xdr:col>
      <xdr:colOff>0</xdr:colOff>
      <xdr:row>74</xdr:row>
      <xdr:rowOff>0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>
        <a:xfrm>
          <a:off x="7553960" y="153320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92</xdr:row>
      <xdr:rowOff>0</xdr:rowOff>
    </xdr:from>
    <xdr:to>
      <xdr:col>41</xdr:col>
      <xdr:colOff>0</xdr:colOff>
      <xdr:row>92</xdr:row>
      <xdr:rowOff>0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>
        <a:xfrm>
          <a:off x="7553960" y="1915287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92</xdr:row>
      <xdr:rowOff>0</xdr:rowOff>
    </xdr:from>
    <xdr:to>
      <xdr:col>41</xdr:col>
      <xdr:colOff>0</xdr:colOff>
      <xdr:row>92</xdr:row>
      <xdr:rowOff>0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>
        <a:xfrm>
          <a:off x="7553960" y="1915287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95</xdr:row>
      <xdr:rowOff>0</xdr:rowOff>
    </xdr:from>
    <xdr:to>
      <xdr:col>41</xdr:col>
      <xdr:colOff>0</xdr:colOff>
      <xdr:row>95</xdr:row>
      <xdr:rowOff>0</xdr:rowOff>
    </xdr:to>
    <xdr:sp macro="" textlink="">
      <xdr:nvSpPr>
        <xdr:cNvPr id="15" name="Rectangl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>
        <a:xfrm>
          <a:off x="7553960" y="1971611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abSelected="1" workbookViewId="0">
      <selection sqref="A1:Q52"/>
    </sheetView>
  </sheetViews>
  <sheetFormatPr defaultColWidth="9" defaultRowHeight="18" x14ac:dyDescent="0.55000000000000004"/>
  <cols>
    <col min="1" max="1" width="3.6328125" style="75" customWidth="1"/>
    <col min="2" max="2" width="1.6328125" style="75" customWidth="1"/>
    <col min="3" max="3" width="26.6328125" style="75" customWidth="1"/>
    <col min="4" max="4" width="1.6328125" style="75" customWidth="1"/>
    <col min="5" max="5" width="9.6328125" style="75" customWidth="1"/>
    <col min="6" max="6" width="1.6328125" style="75" customWidth="1"/>
    <col min="7" max="17" width="3.6328125" style="75" customWidth="1"/>
    <col min="18" max="18" width="4.6328125" style="75" customWidth="1"/>
    <col min="19" max="20" width="3.6328125" style="75" customWidth="1"/>
    <col min="21" max="21" width="6.1796875" style="81" customWidth="1"/>
    <col min="22" max="22" width="30.453125" style="81" customWidth="1"/>
    <col min="23" max="16384" width="9" style="75"/>
  </cols>
  <sheetData>
    <row r="1" spans="1:22" ht="17.25" customHeight="1" x14ac:dyDescent="0.2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  <c r="Q1" s="72"/>
      <c r="R1" s="72"/>
      <c r="S1" s="72"/>
      <c r="T1" s="73"/>
      <c r="U1" s="74"/>
      <c r="V1" s="74"/>
    </row>
    <row r="2" spans="1:22" ht="19.5" customHeight="1" x14ac:dyDescent="0.2">
      <c r="A2" s="76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  <c r="Q2" s="72"/>
      <c r="R2" s="72"/>
      <c r="S2" s="72"/>
      <c r="T2" s="72"/>
      <c r="U2" s="74"/>
      <c r="V2" s="74"/>
    </row>
    <row r="3" spans="1:22" ht="15.75" customHeight="1" x14ac:dyDescent="0.55000000000000004">
      <c r="A3" s="77"/>
      <c r="B3" s="78"/>
      <c r="C3" s="79" t="s">
        <v>2</v>
      </c>
      <c r="D3" s="80" t="s">
        <v>3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2" ht="15.15" customHeight="1" x14ac:dyDescent="0.55000000000000004">
      <c r="A4" s="77"/>
      <c r="B4" s="77"/>
      <c r="C4" s="79" t="s">
        <v>4</v>
      </c>
      <c r="D4" s="82" t="s">
        <v>5</v>
      </c>
      <c r="E4" s="82"/>
      <c r="F4" s="83"/>
      <c r="G4" s="83"/>
      <c r="H4" s="83"/>
      <c r="I4" s="83"/>
      <c r="J4" s="83"/>
      <c r="K4" s="83"/>
      <c r="L4" s="77"/>
      <c r="M4" s="77"/>
      <c r="N4" s="77"/>
      <c r="O4" s="84"/>
      <c r="P4" s="77"/>
      <c r="Q4" s="77"/>
    </row>
    <row r="5" spans="1:22" ht="17.25" customHeight="1" x14ac:dyDescent="0.55000000000000004">
      <c r="A5" s="77"/>
      <c r="B5" s="77"/>
      <c r="C5" s="85"/>
      <c r="D5" s="82" t="s">
        <v>6</v>
      </c>
      <c r="E5" s="82"/>
      <c r="F5" s="83"/>
      <c r="G5" s="83"/>
      <c r="H5" s="83"/>
      <c r="I5" s="83"/>
      <c r="J5" s="83"/>
      <c r="K5" s="77"/>
      <c r="L5" s="77"/>
      <c r="M5" s="77"/>
      <c r="N5" s="77"/>
      <c r="O5" s="84"/>
      <c r="P5" s="77"/>
      <c r="Q5" s="77"/>
    </row>
    <row r="6" spans="1:22" ht="15.75" customHeight="1" x14ac:dyDescent="0.55000000000000004">
      <c r="O6" s="84"/>
    </row>
    <row r="7" spans="1:22" ht="15.75" customHeight="1" x14ac:dyDescent="0.55000000000000004">
      <c r="N7" s="84"/>
    </row>
    <row r="8" spans="1:22" ht="15.15" customHeight="1" x14ac:dyDescent="0.55000000000000004"/>
    <row r="9" spans="1:22" ht="13.5" customHeight="1" x14ac:dyDescent="0.55000000000000004"/>
    <row r="10" spans="1:22" ht="14.25" customHeight="1" x14ac:dyDescent="0.55000000000000004">
      <c r="G10" s="86">
        <v>46180</v>
      </c>
      <c r="H10" s="87"/>
      <c r="I10" s="87"/>
      <c r="J10" s="87"/>
      <c r="K10" s="87"/>
      <c r="L10" s="86">
        <v>46187</v>
      </c>
      <c r="M10" s="88"/>
      <c r="N10" s="88"/>
      <c r="O10" s="88"/>
    </row>
    <row r="11" spans="1:22" ht="11.25" customHeight="1" x14ac:dyDescent="0.55000000000000004">
      <c r="A11" s="85"/>
      <c r="B11" s="89"/>
      <c r="C11" s="90"/>
      <c r="D11" s="91"/>
      <c r="E11" s="92"/>
      <c r="F11" s="93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94"/>
    </row>
    <row r="12" spans="1:22" ht="11.25" customHeight="1" x14ac:dyDescent="0.55000000000000004">
      <c r="A12" s="95">
        <v>1</v>
      </c>
      <c r="B12" s="96"/>
      <c r="C12" s="97" t="s">
        <v>7</v>
      </c>
      <c r="D12" s="98"/>
      <c r="E12" s="99" t="s">
        <v>8</v>
      </c>
      <c r="F12" s="100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94"/>
    </row>
    <row r="13" spans="1:22" ht="18.75" customHeight="1" x14ac:dyDescent="0.2">
      <c r="A13" s="95"/>
      <c r="B13" s="96"/>
      <c r="C13" s="97"/>
      <c r="D13" s="101"/>
      <c r="E13" s="99"/>
      <c r="F13" s="100"/>
      <c r="G13" s="102"/>
      <c r="H13" s="102"/>
      <c r="I13" s="103"/>
      <c r="J13" s="104"/>
      <c r="K13" s="105">
        <v>3</v>
      </c>
      <c r="L13" s="84"/>
      <c r="M13" s="84"/>
      <c r="N13" s="84"/>
      <c r="O13" s="84"/>
      <c r="P13" s="84"/>
      <c r="Q13" s="94"/>
      <c r="U13" s="106"/>
      <c r="V13" s="106" t="s">
        <v>9</v>
      </c>
    </row>
    <row r="14" spans="1:22" ht="11.25" customHeight="1" x14ac:dyDescent="0.2">
      <c r="A14" s="85"/>
      <c r="B14" s="89"/>
      <c r="C14" s="107"/>
      <c r="D14" s="108"/>
      <c r="E14" s="107"/>
      <c r="F14" s="93"/>
      <c r="G14" s="84"/>
      <c r="H14" s="89"/>
      <c r="I14" s="80"/>
      <c r="J14" s="109"/>
      <c r="K14" s="110"/>
      <c r="P14" s="84"/>
      <c r="Q14" s="94"/>
      <c r="U14" s="111">
        <v>1</v>
      </c>
      <c r="V14" s="111" t="str">
        <f>C12</f>
        <v>戸出マスターズ</v>
      </c>
    </row>
    <row r="15" spans="1:22" ht="11.25" customHeight="1" x14ac:dyDescent="0.2">
      <c r="A15" s="85"/>
      <c r="B15" s="89"/>
      <c r="C15" s="107"/>
      <c r="D15" s="112"/>
      <c r="E15" s="107"/>
      <c r="F15" s="93"/>
      <c r="G15" s="84"/>
      <c r="H15" s="89"/>
      <c r="I15" s="80"/>
      <c r="J15" s="113"/>
      <c r="K15" s="84"/>
      <c r="L15" s="84"/>
      <c r="M15" s="84"/>
      <c r="P15" s="84"/>
      <c r="Q15" s="94"/>
      <c r="U15" s="111">
        <v>2</v>
      </c>
      <c r="V15" s="111" t="str">
        <f>C16</f>
        <v>アドバンス壮年</v>
      </c>
    </row>
    <row r="16" spans="1:22" ht="11.25" customHeight="1" x14ac:dyDescent="0.2">
      <c r="A16" s="95">
        <v>2</v>
      </c>
      <c r="B16" s="89"/>
      <c r="C16" s="97" t="s">
        <v>10</v>
      </c>
      <c r="D16" s="98"/>
      <c r="E16" s="99" t="s">
        <v>11</v>
      </c>
      <c r="F16" s="100"/>
      <c r="G16" s="114"/>
      <c r="H16" s="84"/>
      <c r="I16" s="80"/>
      <c r="J16" s="115"/>
      <c r="K16" s="116"/>
      <c r="L16" s="117"/>
      <c r="M16" s="118"/>
      <c r="P16" s="84"/>
      <c r="Q16" s="94"/>
      <c r="U16" s="111">
        <v>3</v>
      </c>
      <c r="V16" s="111" t="str">
        <f>C20</f>
        <v>ニコルズ</v>
      </c>
    </row>
    <row r="17" spans="1:22" ht="18.75" customHeight="1" x14ac:dyDescent="0.2">
      <c r="A17" s="95"/>
      <c r="B17" s="89"/>
      <c r="C17" s="97"/>
      <c r="D17" s="101"/>
      <c r="E17" s="99"/>
      <c r="F17" s="100"/>
      <c r="G17" s="102"/>
      <c r="H17" s="104"/>
      <c r="I17" s="105">
        <v>0</v>
      </c>
      <c r="J17" s="119"/>
      <c r="K17" s="120">
        <v>8</v>
      </c>
      <c r="L17" s="109"/>
      <c r="M17" s="118"/>
      <c r="N17" s="84"/>
      <c r="O17" s="84"/>
      <c r="P17" s="84"/>
      <c r="Q17" s="94"/>
      <c r="U17" s="111">
        <v>4</v>
      </c>
      <c r="V17" s="111" t="str">
        <f>C23</f>
        <v>北鬼江クラブ</v>
      </c>
    </row>
    <row r="18" spans="1:22" ht="11.25" customHeight="1" x14ac:dyDescent="0.2">
      <c r="A18" s="85"/>
      <c r="B18" s="89"/>
      <c r="C18" s="107"/>
      <c r="D18" s="108"/>
      <c r="E18" s="107"/>
      <c r="F18" s="93"/>
      <c r="G18" s="84"/>
      <c r="H18" s="113"/>
      <c r="I18" s="121"/>
      <c r="J18" s="122"/>
      <c r="K18" s="123"/>
      <c r="L18" s="109"/>
      <c r="M18" s="84"/>
      <c r="N18" s="84"/>
      <c r="O18" s="84"/>
      <c r="P18" s="84"/>
      <c r="Q18" s="94"/>
      <c r="U18" s="111">
        <v>5</v>
      </c>
      <c r="V18" s="111" t="str">
        <f>C27</f>
        <v>山田自動車クラブ壮年</v>
      </c>
    </row>
    <row r="19" spans="1:22" ht="11.25" customHeight="1" x14ac:dyDescent="0.2">
      <c r="A19" s="85"/>
      <c r="B19" s="89"/>
      <c r="C19" s="107"/>
      <c r="D19" s="112"/>
      <c r="E19" s="107"/>
      <c r="F19" s="93"/>
      <c r="G19" s="84"/>
      <c r="H19" s="96"/>
      <c r="I19" s="124">
        <v>7</v>
      </c>
      <c r="J19" s="84"/>
      <c r="K19" s="84"/>
      <c r="L19" s="109"/>
      <c r="M19" s="84"/>
      <c r="N19" s="84"/>
      <c r="O19" s="84"/>
      <c r="P19" s="84"/>
      <c r="Q19" s="94"/>
      <c r="U19" s="111">
        <v>6</v>
      </c>
      <c r="V19" s="111" t="str">
        <f>C31</f>
        <v>魚津壮年ＳＣ</v>
      </c>
    </row>
    <row r="20" spans="1:22" ht="11.25" customHeight="1" x14ac:dyDescent="0.2">
      <c r="A20" s="95">
        <v>3</v>
      </c>
      <c r="B20" s="89"/>
      <c r="C20" s="97" t="s">
        <v>12</v>
      </c>
      <c r="D20" s="98"/>
      <c r="E20" s="99" t="s">
        <v>13</v>
      </c>
      <c r="F20" s="100"/>
      <c r="G20" s="125"/>
      <c r="H20" s="125"/>
      <c r="I20" s="124"/>
      <c r="J20" s="84"/>
      <c r="K20" s="84"/>
      <c r="L20" s="109"/>
      <c r="M20" s="114"/>
      <c r="N20" s="114"/>
      <c r="O20" s="84"/>
      <c r="P20" s="84"/>
      <c r="Q20" s="94"/>
      <c r="U20" s="111">
        <v>7</v>
      </c>
      <c r="V20" s="111" t="str">
        <f>C35</f>
        <v>八尾風クラブ</v>
      </c>
    </row>
    <row r="21" spans="1:22" ht="18.75" customHeight="1" x14ac:dyDescent="0.2">
      <c r="A21" s="95"/>
      <c r="B21" s="89"/>
      <c r="C21" s="97"/>
      <c r="D21" s="101"/>
      <c r="E21" s="99"/>
      <c r="F21" s="100"/>
      <c r="G21" s="84"/>
      <c r="H21" s="84"/>
      <c r="I21" s="84"/>
      <c r="J21" s="84"/>
      <c r="K21" s="84"/>
      <c r="L21" s="109"/>
      <c r="M21" s="84"/>
      <c r="N21" s="109"/>
      <c r="O21" s="84"/>
      <c r="P21" s="84"/>
      <c r="Q21" s="94"/>
      <c r="U21" s="111">
        <v>8</v>
      </c>
      <c r="V21" s="111" t="str">
        <f>C39</f>
        <v>井波大風</v>
      </c>
    </row>
    <row r="22" spans="1:22" ht="11.25" customHeight="1" x14ac:dyDescent="0.2">
      <c r="A22" s="85"/>
      <c r="B22" s="85"/>
      <c r="C22" s="112"/>
      <c r="D22" s="90"/>
      <c r="E22" s="107"/>
      <c r="F22" s="93"/>
      <c r="G22" s="84"/>
      <c r="H22" s="84"/>
      <c r="I22" s="84"/>
      <c r="J22" s="84"/>
      <c r="K22" s="84"/>
      <c r="L22" s="126"/>
      <c r="M22" s="127"/>
      <c r="N22" s="109"/>
      <c r="O22" s="84"/>
      <c r="P22" s="84"/>
      <c r="Q22" s="94"/>
      <c r="U22" s="111">
        <v>9</v>
      </c>
      <c r="V22" s="111" t="str">
        <f>C43</f>
        <v>戸破スターズ</v>
      </c>
    </row>
    <row r="23" spans="1:22" ht="11.25" customHeight="1" x14ac:dyDescent="0.2">
      <c r="A23" s="95">
        <v>4</v>
      </c>
      <c r="B23" s="89"/>
      <c r="C23" s="97" t="s">
        <v>14</v>
      </c>
      <c r="D23" s="98"/>
      <c r="E23" s="99" t="s">
        <v>15</v>
      </c>
      <c r="F23" s="100"/>
      <c r="G23" s="125"/>
      <c r="H23" s="125"/>
      <c r="I23" s="125"/>
      <c r="J23" s="125"/>
      <c r="K23" s="84"/>
      <c r="L23" s="84"/>
      <c r="M23" s="127"/>
      <c r="N23" s="109"/>
      <c r="O23" s="128"/>
      <c r="P23" s="84"/>
      <c r="Q23" s="94"/>
      <c r="U23" s="111">
        <v>10</v>
      </c>
      <c r="V23" s="111" t="str">
        <f>C47</f>
        <v>新庄ソフトボールクラブ</v>
      </c>
    </row>
    <row r="24" spans="1:22" ht="11.25" customHeight="1" x14ac:dyDescent="0.2">
      <c r="A24" s="95"/>
      <c r="B24" s="89"/>
      <c r="C24" s="97"/>
      <c r="D24" s="101"/>
      <c r="E24" s="99"/>
      <c r="F24" s="100"/>
      <c r="G24" s="84"/>
      <c r="H24" s="84"/>
      <c r="I24" s="84"/>
      <c r="J24" s="84"/>
      <c r="K24" s="124">
        <v>8</v>
      </c>
      <c r="L24" s="109"/>
      <c r="M24" s="84"/>
      <c r="N24" s="109"/>
      <c r="O24" s="118"/>
      <c r="P24" s="84"/>
      <c r="Q24" s="129"/>
      <c r="U24" s="111">
        <v>11</v>
      </c>
      <c r="V24" s="111" t="str">
        <f>C51</f>
        <v>砺波クラブ</v>
      </c>
    </row>
    <row r="25" spans="1:22" ht="14.25" customHeight="1" x14ac:dyDescent="0.2">
      <c r="A25" s="85"/>
      <c r="B25" s="89"/>
      <c r="C25" s="107"/>
      <c r="D25" s="108"/>
      <c r="E25" s="107"/>
      <c r="F25" s="93"/>
      <c r="G25" s="84"/>
      <c r="H25" s="84"/>
      <c r="I25" s="84"/>
      <c r="J25" s="96"/>
      <c r="K25" s="130"/>
      <c r="L25" s="131"/>
      <c r="M25" s="84"/>
      <c r="N25" s="109"/>
      <c r="O25" s="84"/>
      <c r="P25" s="84"/>
      <c r="Q25" s="129"/>
      <c r="U25" s="132"/>
      <c r="V25" s="132"/>
    </row>
    <row r="26" spans="1:22" ht="11.25" customHeight="1" x14ac:dyDescent="0.2">
      <c r="A26" s="85"/>
      <c r="B26" s="85"/>
      <c r="C26" s="107"/>
      <c r="D26" s="108"/>
      <c r="E26" s="107"/>
      <c r="F26" s="93"/>
      <c r="G26" s="84"/>
      <c r="H26" s="84"/>
      <c r="I26" s="84"/>
      <c r="J26" s="113"/>
      <c r="K26" s="133">
        <v>2</v>
      </c>
      <c r="L26" s="84"/>
      <c r="M26" s="84"/>
      <c r="N26" s="109"/>
      <c r="O26" s="84"/>
      <c r="P26" s="84"/>
      <c r="Q26" s="129"/>
      <c r="U26" s="132"/>
      <c r="V26" s="132"/>
    </row>
    <row r="27" spans="1:22" ht="11.25" customHeight="1" x14ac:dyDescent="0.2">
      <c r="A27" s="95">
        <v>5</v>
      </c>
      <c r="B27" s="89"/>
      <c r="C27" s="97" t="s">
        <v>16</v>
      </c>
      <c r="D27" s="98"/>
      <c r="E27" s="99" t="s">
        <v>15</v>
      </c>
      <c r="F27" s="100"/>
      <c r="G27" s="134"/>
      <c r="H27" s="134"/>
      <c r="I27" s="135"/>
      <c r="J27" s="136"/>
      <c r="K27" s="133"/>
      <c r="L27" s="137"/>
      <c r="M27" s="128"/>
      <c r="N27" s="109"/>
      <c r="O27" s="84"/>
      <c r="P27" s="129"/>
      <c r="Q27" s="129"/>
      <c r="U27" s="132"/>
      <c r="V27" s="138"/>
    </row>
    <row r="28" spans="1:22" ht="11.25" customHeight="1" x14ac:dyDescent="0.55000000000000004">
      <c r="A28" s="95"/>
      <c r="B28" s="89"/>
      <c r="C28" s="97"/>
      <c r="D28" s="101"/>
      <c r="E28" s="99"/>
      <c r="F28" s="100"/>
      <c r="I28" s="137"/>
      <c r="J28" s="137"/>
      <c r="K28" s="137"/>
      <c r="L28" s="137"/>
      <c r="M28" s="128"/>
      <c r="N28" s="109"/>
      <c r="O28" s="84"/>
      <c r="P28" s="129"/>
      <c r="Q28" s="129"/>
      <c r="T28" s="139"/>
    </row>
    <row r="29" spans="1:22" ht="14.25" customHeight="1" x14ac:dyDescent="0.55000000000000004">
      <c r="A29" s="85"/>
      <c r="B29" s="89"/>
      <c r="C29" s="107"/>
      <c r="D29" s="108"/>
      <c r="E29" s="107"/>
      <c r="F29" s="93"/>
      <c r="G29" s="84"/>
      <c r="H29" s="84"/>
      <c r="I29" s="84"/>
      <c r="J29" s="84"/>
      <c r="K29" s="84"/>
      <c r="L29" s="84"/>
      <c r="M29" s="84"/>
      <c r="N29" s="109"/>
      <c r="O29" s="140"/>
      <c r="P29" s="129"/>
      <c r="Q29" s="129"/>
    </row>
    <row r="30" spans="1:22" ht="11.25" customHeight="1" x14ac:dyDescent="0.55000000000000004">
      <c r="A30" s="85"/>
      <c r="B30" s="85"/>
      <c r="C30" s="107"/>
      <c r="D30" s="108"/>
      <c r="E30" s="107"/>
      <c r="F30" s="93"/>
      <c r="G30" s="84"/>
      <c r="H30" s="84"/>
      <c r="I30" s="84"/>
      <c r="J30" s="84"/>
      <c r="K30" s="84"/>
      <c r="L30" s="84"/>
      <c r="M30" s="84"/>
      <c r="N30" s="109"/>
      <c r="O30" s="127"/>
      <c r="P30" s="129"/>
      <c r="Q30" s="129"/>
      <c r="S30" s="141"/>
    </row>
    <row r="31" spans="1:22" ht="11.25" customHeight="1" x14ac:dyDescent="0.2">
      <c r="A31" s="95">
        <v>6</v>
      </c>
      <c r="B31" s="89"/>
      <c r="C31" s="97" t="s">
        <v>17</v>
      </c>
      <c r="D31" s="98"/>
      <c r="E31" s="99" t="s">
        <v>15</v>
      </c>
      <c r="F31" s="100"/>
      <c r="G31" s="84"/>
      <c r="H31" s="84"/>
      <c r="I31" s="80"/>
      <c r="J31" s="84"/>
      <c r="K31" s="142">
        <v>6</v>
      </c>
      <c r="L31" s="84"/>
      <c r="M31" s="84"/>
      <c r="N31" s="109"/>
      <c r="O31" s="127"/>
      <c r="P31" s="129"/>
      <c r="Q31" s="129"/>
      <c r="S31" s="141"/>
      <c r="U31" s="106"/>
      <c r="V31" s="106"/>
    </row>
    <row r="32" spans="1:22" ht="11.25" customHeight="1" x14ac:dyDescent="0.55000000000000004">
      <c r="A32" s="95"/>
      <c r="B32" s="89"/>
      <c r="C32" s="97"/>
      <c r="D32" s="101"/>
      <c r="E32" s="99"/>
      <c r="F32" s="100"/>
      <c r="G32" s="116"/>
      <c r="H32" s="116"/>
      <c r="I32" s="143"/>
      <c r="J32" s="144"/>
      <c r="K32" s="142"/>
      <c r="M32" s="84"/>
      <c r="N32" s="109"/>
      <c r="O32" s="127"/>
      <c r="P32" s="129"/>
      <c r="Q32" s="129"/>
      <c r="S32" s="141"/>
      <c r="U32" s="106"/>
    </row>
    <row r="33" spans="1:19" ht="11.25" customHeight="1" x14ac:dyDescent="0.55000000000000004">
      <c r="A33" s="85"/>
      <c r="B33" s="89"/>
      <c r="C33" s="107"/>
      <c r="D33" s="108"/>
      <c r="E33" s="107"/>
      <c r="F33" s="93"/>
      <c r="G33" s="84"/>
      <c r="H33" s="89"/>
      <c r="I33" s="80"/>
      <c r="J33" s="145"/>
      <c r="K33" s="84"/>
      <c r="L33" s="84"/>
      <c r="M33" s="84"/>
      <c r="N33" s="113"/>
      <c r="O33" s="127"/>
      <c r="P33" s="129"/>
      <c r="Q33" s="129"/>
      <c r="S33" s="141"/>
    </row>
    <row r="34" spans="1:19" ht="11.25" customHeight="1" x14ac:dyDescent="0.55000000000000004">
      <c r="A34" s="85"/>
      <c r="B34" s="89"/>
      <c r="C34" s="107"/>
      <c r="D34" s="112"/>
      <c r="E34" s="107"/>
      <c r="F34" s="93"/>
      <c r="G34" s="84"/>
      <c r="H34" s="89"/>
      <c r="I34" s="80"/>
      <c r="J34" s="96"/>
      <c r="K34" s="146"/>
      <c r="L34" s="125"/>
      <c r="M34" s="84"/>
      <c r="N34" s="113"/>
      <c r="O34" s="127"/>
      <c r="P34" s="129"/>
      <c r="Q34" s="129"/>
      <c r="S34" s="141"/>
    </row>
    <row r="35" spans="1:19" ht="11.25" customHeight="1" x14ac:dyDescent="0.55000000000000004">
      <c r="A35" s="95">
        <v>7</v>
      </c>
      <c r="B35" s="89"/>
      <c r="C35" s="97" t="s">
        <v>18</v>
      </c>
      <c r="D35" s="98"/>
      <c r="E35" s="99" t="s">
        <v>19</v>
      </c>
      <c r="F35" s="100"/>
      <c r="G35" s="84"/>
      <c r="H35" s="84"/>
      <c r="I35" s="80"/>
      <c r="J35" s="113"/>
      <c r="K35" s="110"/>
      <c r="L35" s="109"/>
      <c r="M35" s="84"/>
      <c r="N35" s="109"/>
      <c r="O35" s="127"/>
      <c r="P35" s="129"/>
      <c r="Q35" s="129"/>
      <c r="S35" s="141"/>
    </row>
    <row r="36" spans="1:19" ht="11.25" customHeight="1" x14ac:dyDescent="0.55000000000000004">
      <c r="A36" s="95"/>
      <c r="B36" s="89"/>
      <c r="C36" s="97"/>
      <c r="D36" s="101"/>
      <c r="E36" s="99"/>
      <c r="F36" s="100"/>
      <c r="G36" s="116"/>
      <c r="H36" s="116"/>
      <c r="I36" s="147" t="s">
        <v>20</v>
      </c>
      <c r="J36" s="89"/>
      <c r="K36" s="133">
        <v>2</v>
      </c>
      <c r="L36" s="109"/>
      <c r="M36" s="84"/>
      <c r="N36" s="109"/>
      <c r="O36" s="84"/>
      <c r="P36" s="129"/>
      <c r="Q36" s="129"/>
      <c r="S36" s="141"/>
    </row>
    <row r="37" spans="1:19" ht="11.25" customHeight="1" x14ac:dyDescent="0.55000000000000004">
      <c r="A37" s="85"/>
      <c r="B37" s="89"/>
      <c r="C37" s="107"/>
      <c r="D37" s="112"/>
      <c r="E37" s="107"/>
      <c r="F37" s="93"/>
      <c r="G37" s="84"/>
      <c r="H37" s="96"/>
      <c r="I37" s="148"/>
      <c r="J37" s="149"/>
      <c r="K37" s="133"/>
      <c r="L37" s="109"/>
      <c r="M37" s="84"/>
      <c r="N37" s="109"/>
      <c r="O37" s="84"/>
      <c r="P37" s="129"/>
      <c r="Q37" s="129"/>
      <c r="S37" s="141"/>
    </row>
    <row r="38" spans="1:19" ht="11.25" customHeight="1" x14ac:dyDescent="0.55000000000000004">
      <c r="A38" s="85"/>
      <c r="B38" s="85"/>
      <c r="C38" s="107"/>
      <c r="D38" s="112"/>
      <c r="E38" s="107"/>
      <c r="F38" s="93"/>
      <c r="G38" s="84"/>
      <c r="H38" s="113"/>
      <c r="I38" s="118">
        <v>11</v>
      </c>
      <c r="J38" s="84"/>
      <c r="K38" s="84"/>
      <c r="L38" s="109"/>
      <c r="M38" s="84"/>
      <c r="N38" s="109"/>
      <c r="O38" s="84"/>
      <c r="P38" s="129"/>
      <c r="Q38" s="129"/>
      <c r="S38" s="141"/>
    </row>
    <row r="39" spans="1:19" ht="11.25" customHeight="1" x14ac:dyDescent="0.55000000000000004">
      <c r="A39" s="95">
        <v>8</v>
      </c>
      <c r="B39" s="89"/>
      <c r="C39" s="97" t="s">
        <v>21</v>
      </c>
      <c r="D39" s="98"/>
      <c r="E39" s="99" t="s">
        <v>22</v>
      </c>
      <c r="F39" s="100"/>
      <c r="G39" s="114"/>
      <c r="H39" s="136"/>
      <c r="I39" s="118"/>
      <c r="J39" s="84"/>
      <c r="K39" s="84"/>
      <c r="L39" s="109"/>
      <c r="M39" s="118"/>
      <c r="N39" s="109"/>
      <c r="O39" s="84"/>
      <c r="P39" s="129"/>
      <c r="Q39" s="129"/>
    </row>
    <row r="40" spans="1:19" ht="11.25" customHeight="1" x14ac:dyDescent="0.55000000000000004">
      <c r="A40" s="95"/>
      <c r="B40" s="89"/>
      <c r="C40" s="97"/>
      <c r="D40" s="101"/>
      <c r="E40" s="99"/>
      <c r="F40" s="100"/>
      <c r="G40" s="102"/>
      <c r="H40" s="84"/>
      <c r="I40" s="128"/>
      <c r="J40" s="89"/>
      <c r="K40" s="128"/>
      <c r="L40" s="109"/>
      <c r="M40" s="118"/>
      <c r="N40" s="109"/>
      <c r="O40" s="84"/>
      <c r="P40" s="129"/>
      <c r="Q40" s="150"/>
    </row>
    <row r="41" spans="1:19" ht="11.25" customHeight="1" x14ac:dyDescent="0.55000000000000004">
      <c r="A41" s="85"/>
      <c r="B41" s="89"/>
      <c r="C41" s="107"/>
      <c r="D41" s="108"/>
      <c r="E41" s="107"/>
      <c r="F41" s="93"/>
      <c r="G41" s="84"/>
      <c r="H41" s="151"/>
      <c r="I41" s="128"/>
      <c r="J41" s="89"/>
      <c r="K41" s="128"/>
      <c r="L41" s="109"/>
      <c r="M41" s="84"/>
      <c r="N41" s="109"/>
      <c r="O41" s="84"/>
      <c r="P41" s="129"/>
      <c r="Q41" s="150"/>
    </row>
    <row r="42" spans="1:19" ht="11.25" customHeight="1" x14ac:dyDescent="0.55000000000000004">
      <c r="A42" s="85"/>
      <c r="B42" s="85"/>
      <c r="C42" s="107"/>
      <c r="D42" s="112"/>
      <c r="E42" s="107"/>
      <c r="F42" s="93"/>
      <c r="G42" s="84"/>
      <c r="H42" s="151"/>
      <c r="I42" s="123"/>
      <c r="J42" s="84"/>
      <c r="K42" s="84"/>
      <c r="L42" s="109"/>
      <c r="M42" s="102"/>
      <c r="N42" s="102"/>
      <c r="O42" s="84"/>
      <c r="P42" s="84"/>
      <c r="Q42" s="150"/>
    </row>
    <row r="43" spans="1:19" ht="11.25" customHeight="1" x14ac:dyDescent="0.55000000000000004">
      <c r="A43" s="95">
        <v>9</v>
      </c>
      <c r="B43" s="85"/>
      <c r="C43" s="97" t="s">
        <v>23</v>
      </c>
      <c r="D43" s="98"/>
      <c r="E43" s="99" t="s">
        <v>11</v>
      </c>
      <c r="F43" s="100"/>
      <c r="G43" s="114"/>
      <c r="H43" s="84"/>
      <c r="I43" s="123"/>
      <c r="J43" s="84"/>
      <c r="K43" s="84"/>
      <c r="L43" s="109"/>
      <c r="M43" s="84"/>
      <c r="N43" s="84"/>
      <c r="O43" s="84"/>
      <c r="P43" s="84"/>
      <c r="Q43" s="150"/>
    </row>
    <row r="44" spans="1:19" ht="11.25" customHeight="1" x14ac:dyDescent="0.55000000000000004">
      <c r="A44" s="95"/>
      <c r="B44" s="85"/>
      <c r="C44" s="97"/>
      <c r="D44" s="101"/>
      <c r="E44" s="99"/>
      <c r="F44" s="100"/>
      <c r="G44" s="102"/>
      <c r="H44" s="104"/>
      <c r="I44" s="133">
        <v>0</v>
      </c>
      <c r="J44" s="89"/>
      <c r="K44" s="84"/>
      <c r="L44" s="109"/>
      <c r="M44" s="84"/>
      <c r="N44" s="84"/>
      <c r="O44" s="128"/>
      <c r="P44" s="84"/>
      <c r="Q44" s="150"/>
    </row>
    <row r="45" spans="1:19" ht="11.25" customHeight="1" x14ac:dyDescent="0.55000000000000004">
      <c r="A45" s="85"/>
      <c r="B45" s="89"/>
      <c r="C45" s="107"/>
      <c r="D45" s="112"/>
      <c r="E45" s="107"/>
      <c r="F45" s="93"/>
      <c r="G45" s="84"/>
      <c r="H45" s="126"/>
      <c r="I45" s="133"/>
      <c r="J45" s="89"/>
      <c r="K45" s="84"/>
      <c r="L45" s="109"/>
      <c r="M45" s="84"/>
      <c r="N45" s="84"/>
      <c r="O45" s="128"/>
      <c r="P45" s="84"/>
      <c r="Q45" s="94"/>
    </row>
    <row r="46" spans="1:19" ht="11.25" customHeight="1" x14ac:dyDescent="0.55000000000000004">
      <c r="A46" s="85"/>
      <c r="B46" s="85"/>
      <c r="C46" s="107"/>
      <c r="D46" s="112"/>
      <c r="E46" s="107"/>
      <c r="F46" s="93"/>
      <c r="G46" s="84"/>
      <c r="H46" s="151"/>
      <c r="I46" s="152">
        <v>19</v>
      </c>
      <c r="J46" s="116"/>
      <c r="K46" s="153">
        <v>3</v>
      </c>
      <c r="L46" s="84"/>
      <c r="M46" s="127"/>
      <c r="N46" s="84"/>
      <c r="O46" s="84"/>
      <c r="P46" s="84"/>
      <c r="Q46" s="94"/>
    </row>
    <row r="47" spans="1:19" ht="11.25" customHeight="1" x14ac:dyDescent="0.55000000000000004">
      <c r="A47" s="95">
        <v>10</v>
      </c>
      <c r="B47" s="89"/>
      <c r="C47" s="97" t="s">
        <v>24</v>
      </c>
      <c r="D47" s="98"/>
      <c r="E47" s="99" t="s">
        <v>19</v>
      </c>
      <c r="F47" s="100"/>
      <c r="G47" s="84"/>
      <c r="H47" s="84"/>
      <c r="I47" s="124"/>
      <c r="J47" s="84"/>
      <c r="K47" s="153"/>
      <c r="L47" s="109"/>
      <c r="M47" s="84"/>
      <c r="N47" s="84"/>
      <c r="O47" s="84"/>
      <c r="P47" s="84"/>
      <c r="Q47" s="94"/>
    </row>
    <row r="48" spans="1:19" ht="11.25" customHeight="1" x14ac:dyDescent="0.55000000000000004">
      <c r="A48" s="95"/>
      <c r="B48" s="89"/>
      <c r="C48" s="97"/>
      <c r="D48" s="101"/>
      <c r="E48" s="99"/>
      <c r="F48" s="100"/>
      <c r="G48" s="116"/>
      <c r="H48" s="116"/>
      <c r="I48" s="84"/>
      <c r="J48" s="84"/>
      <c r="K48" s="121"/>
      <c r="L48" s="131"/>
      <c r="M48" s="118"/>
      <c r="N48" s="84"/>
      <c r="O48" s="84"/>
      <c r="P48" s="84"/>
      <c r="Q48" s="94"/>
    </row>
    <row r="49" spans="1:17" ht="11.25" customHeight="1" x14ac:dyDescent="0.55000000000000004">
      <c r="A49" s="85"/>
      <c r="B49" s="89"/>
      <c r="C49" s="107"/>
      <c r="D49" s="108"/>
      <c r="E49" s="107"/>
      <c r="F49" s="93"/>
      <c r="G49" s="84"/>
      <c r="H49" s="84"/>
      <c r="I49" s="84"/>
      <c r="J49" s="96"/>
      <c r="K49" s="154"/>
      <c r="L49" s="84"/>
      <c r="M49" s="128"/>
      <c r="N49" s="84"/>
      <c r="O49" s="84"/>
      <c r="P49" s="84"/>
      <c r="Q49" s="94"/>
    </row>
    <row r="50" spans="1:17" ht="11.25" customHeight="1" x14ac:dyDescent="0.55000000000000004">
      <c r="A50" s="85"/>
      <c r="B50" s="85"/>
      <c r="C50" s="107"/>
      <c r="D50" s="112"/>
      <c r="E50" s="107"/>
      <c r="F50" s="93"/>
      <c r="G50" s="84"/>
      <c r="H50" s="84"/>
      <c r="I50" s="84"/>
      <c r="J50" s="96"/>
      <c r="K50" s="155">
        <v>12</v>
      </c>
      <c r="L50" s="84"/>
      <c r="M50" s="84"/>
      <c r="N50" s="84"/>
      <c r="O50" s="84"/>
      <c r="P50" s="84"/>
      <c r="Q50" s="94"/>
    </row>
    <row r="51" spans="1:17" ht="11.25" customHeight="1" x14ac:dyDescent="0.55000000000000004">
      <c r="A51" s="95">
        <v>11</v>
      </c>
      <c r="B51" s="89"/>
      <c r="C51" s="97" t="s">
        <v>25</v>
      </c>
      <c r="D51" s="98"/>
      <c r="E51" s="99" t="s">
        <v>26</v>
      </c>
      <c r="F51" s="100"/>
      <c r="G51" s="156"/>
      <c r="H51" s="156"/>
      <c r="I51" s="157"/>
      <c r="J51" s="158"/>
      <c r="K51" s="128"/>
      <c r="L51" s="137"/>
      <c r="M51" s="137"/>
      <c r="N51" s="159"/>
      <c r="O51" s="137"/>
      <c r="P51" s="137"/>
    </row>
    <row r="52" spans="1:17" ht="11.25" customHeight="1" x14ac:dyDescent="0.55000000000000004">
      <c r="A52" s="95"/>
      <c r="B52" s="89"/>
      <c r="C52" s="97"/>
      <c r="D52" s="101"/>
      <c r="E52" s="99"/>
      <c r="F52" s="100"/>
      <c r="I52" s="137"/>
      <c r="J52" s="137"/>
      <c r="K52" s="137"/>
      <c r="L52" s="137"/>
      <c r="M52" s="137"/>
      <c r="N52" s="137"/>
      <c r="O52" s="137"/>
      <c r="P52" s="137"/>
    </row>
    <row r="53" spans="1:17" ht="21" customHeight="1" x14ac:dyDescent="0.55000000000000004">
      <c r="I53" s="137"/>
      <c r="J53" s="137"/>
      <c r="K53" s="137"/>
      <c r="L53" s="137"/>
      <c r="M53" s="137"/>
      <c r="N53" s="137"/>
      <c r="O53" s="137"/>
      <c r="P53" s="137"/>
    </row>
    <row r="54" spans="1:17" ht="11.25" customHeight="1" x14ac:dyDescent="0.55000000000000004">
      <c r="A54" s="75" t="s">
        <v>27</v>
      </c>
    </row>
    <row r="55" spans="1:17" ht="11.25" customHeight="1" x14ac:dyDescent="0.55000000000000004"/>
    <row r="56" spans="1:17" ht="14.15" customHeight="1" x14ac:dyDescent="0.55000000000000004"/>
    <row r="57" spans="1:17" ht="14.15" customHeight="1" x14ac:dyDescent="0.55000000000000004"/>
  </sheetData>
  <mergeCells count="77">
    <mergeCell ref="O23:O24"/>
    <mergeCell ref="O44:O45"/>
    <mergeCell ref="P27:P41"/>
    <mergeCell ref="Q24:Q39"/>
    <mergeCell ref="A1:O1"/>
    <mergeCell ref="A2:O2"/>
    <mergeCell ref="M16:M17"/>
    <mergeCell ref="M27:M28"/>
    <mergeCell ref="M39:M40"/>
    <mergeCell ref="M48:M49"/>
    <mergeCell ref="N33:N34"/>
    <mergeCell ref="J49:J50"/>
    <mergeCell ref="K24:K25"/>
    <mergeCell ref="K26:K27"/>
    <mergeCell ref="K31:K32"/>
    <mergeCell ref="K36:K37"/>
    <mergeCell ref="K40:K41"/>
    <mergeCell ref="K46:K47"/>
    <mergeCell ref="K50:K51"/>
    <mergeCell ref="I40:I41"/>
    <mergeCell ref="I44:I45"/>
    <mergeCell ref="I46:I47"/>
    <mergeCell ref="J15:J16"/>
    <mergeCell ref="J25:J26"/>
    <mergeCell ref="J34:J35"/>
    <mergeCell ref="H18:H19"/>
    <mergeCell ref="H37:H38"/>
    <mergeCell ref="I19:I20"/>
    <mergeCell ref="I36:I37"/>
    <mergeCell ref="I38:I39"/>
    <mergeCell ref="F35:F36"/>
    <mergeCell ref="F39:F40"/>
    <mergeCell ref="F43:F44"/>
    <mergeCell ref="F47:F48"/>
    <mergeCell ref="F51:F52"/>
    <mergeCell ref="F16:F17"/>
    <mergeCell ref="F20:F21"/>
    <mergeCell ref="F23:F24"/>
    <mergeCell ref="F27:F28"/>
    <mergeCell ref="F31:F32"/>
    <mergeCell ref="E35:E36"/>
    <mergeCell ref="E39:E40"/>
    <mergeCell ref="E43:E44"/>
    <mergeCell ref="E47:E48"/>
    <mergeCell ref="E51:E52"/>
    <mergeCell ref="E16:E17"/>
    <mergeCell ref="E20:E21"/>
    <mergeCell ref="E23:E24"/>
    <mergeCell ref="E27:E28"/>
    <mergeCell ref="E31:E32"/>
    <mergeCell ref="C35:C36"/>
    <mergeCell ref="C39:C40"/>
    <mergeCell ref="C43:C44"/>
    <mergeCell ref="C47:C48"/>
    <mergeCell ref="C51:C52"/>
    <mergeCell ref="C16:C17"/>
    <mergeCell ref="C20:C21"/>
    <mergeCell ref="C23:C24"/>
    <mergeCell ref="C27:C28"/>
    <mergeCell ref="C31:C32"/>
    <mergeCell ref="A35:A36"/>
    <mergeCell ref="A39:A40"/>
    <mergeCell ref="A43:A44"/>
    <mergeCell ref="A47:A48"/>
    <mergeCell ref="A51:A52"/>
    <mergeCell ref="A16:A17"/>
    <mergeCell ref="A20:A21"/>
    <mergeCell ref="A23:A24"/>
    <mergeCell ref="A27:A28"/>
    <mergeCell ref="A31:A32"/>
    <mergeCell ref="G10:K10"/>
    <mergeCell ref="L10:O10"/>
    <mergeCell ref="A12:A13"/>
    <mergeCell ref="B12:B13"/>
    <mergeCell ref="C12:C13"/>
    <mergeCell ref="E12:E13"/>
    <mergeCell ref="F12:F13"/>
  </mergeCells>
  <phoneticPr fontId="18"/>
  <dataValidations count="1">
    <dataValidation type="list" allowBlank="1" showInputMessage="1" showErrorMessage="1" sqref="P27:P41" xr:uid="{00000000-0002-0000-0000-000000000000}">
      <formula1>チーム11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14"/>
  <sheetViews>
    <sheetView showGridLines="0" view="pageBreakPreview" topLeftCell="A68" zoomScale="90" zoomScaleNormal="70" workbookViewId="0">
      <selection sqref="A1:XFD1048576"/>
    </sheetView>
  </sheetViews>
  <sheetFormatPr defaultColWidth="9" defaultRowHeight="14" x14ac:dyDescent="0.2"/>
  <cols>
    <col min="1" max="1" width="2.81640625" style="3" customWidth="1"/>
    <col min="2" max="9" width="2.26953125" style="3" customWidth="1"/>
    <col min="10" max="39" width="2.453125" style="3" customWidth="1"/>
    <col min="40" max="40" width="2" style="3" customWidth="1"/>
    <col min="41" max="41" width="2.1796875" style="3" customWidth="1"/>
    <col min="42" max="44" width="3.81640625" style="3" customWidth="1"/>
    <col min="45" max="45" width="9" style="3"/>
    <col min="46" max="47" width="9" style="4"/>
    <col min="48" max="16384" width="9" style="3"/>
  </cols>
  <sheetData>
    <row r="1" spans="1:51" s="1" customFormat="1" ht="17.149999999999999" customHeight="1" x14ac:dyDescent="0.25">
      <c r="A1" s="45" t="s">
        <v>28</v>
      </c>
      <c r="B1" s="45"/>
      <c r="C1" s="45"/>
      <c r="D1" s="45"/>
      <c r="E1" s="46" t="str">
        <f>記録３号!A1</f>
        <v>第４１回全日本壮年ソフトボール大会　富山県大会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1:51" s="1" customFormat="1" ht="14.5" customHeight="1" x14ac:dyDescent="0.2">
      <c r="A2" s="47" t="s">
        <v>29</v>
      </c>
      <c r="B2" s="47"/>
      <c r="C2" s="47"/>
      <c r="D2" s="47"/>
      <c r="E2" s="48" t="s">
        <v>30</v>
      </c>
      <c r="F2" s="48"/>
      <c r="G2" s="48"/>
      <c r="H2" s="49">
        <v>46180</v>
      </c>
      <c r="I2" s="49"/>
      <c r="J2" s="49"/>
      <c r="K2" s="49"/>
      <c r="L2" s="49"/>
      <c r="M2" s="49"/>
      <c r="N2" s="49"/>
      <c r="O2" s="49"/>
      <c r="P2" s="5"/>
      <c r="Q2" s="48" t="s">
        <v>31</v>
      </c>
      <c r="R2" s="48"/>
      <c r="S2" s="48"/>
      <c r="T2" s="50"/>
      <c r="U2" s="50"/>
      <c r="V2" s="50"/>
      <c r="W2" s="50"/>
      <c r="X2" s="50"/>
      <c r="Y2" s="50"/>
      <c r="Z2" s="50"/>
      <c r="AA2" s="50"/>
      <c r="AB2" s="48"/>
      <c r="AC2" s="48"/>
      <c r="AD2" s="48"/>
      <c r="AE2" s="50"/>
      <c r="AF2" s="50"/>
      <c r="AG2" s="50"/>
      <c r="AH2" s="50"/>
      <c r="AI2" s="50"/>
      <c r="AJ2" s="50"/>
      <c r="AK2" s="50"/>
      <c r="AL2" s="50"/>
    </row>
    <row r="3" spans="1:51" s="1" customFormat="1" ht="10.15" customHeight="1" x14ac:dyDescent="0.2">
      <c r="A3" s="6"/>
      <c r="B3" s="6"/>
      <c r="C3" s="6"/>
      <c r="D3" s="6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7"/>
      <c r="Q3" s="7"/>
      <c r="R3" s="7"/>
      <c r="S3" s="8"/>
      <c r="T3" s="8"/>
      <c r="U3" s="8"/>
      <c r="V3" s="8"/>
      <c r="W3" s="8"/>
      <c r="X3" s="8"/>
      <c r="Y3" s="8"/>
      <c r="Z3" s="8"/>
      <c r="AA3" s="7"/>
      <c r="AB3" s="7"/>
      <c r="AC3" s="7"/>
      <c r="AD3" s="8"/>
      <c r="AE3" s="8"/>
      <c r="AF3" s="8"/>
      <c r="AG3" s="8"/>
      <c r="AH3" s="8"/>
      <c r="AI3" s="8"/>
      <c r="AJ3" s="8"/>
      <c r="AK3" s="8"/>
    </row>
    <row r="4" spans="1:51" ht="17.149999999999999" customHeight="1" x14ac:dyDescent="0.2">
      <c r="A4" s="9" t="s">
        <v>32</v>
      </c>
      <c r="B4" s="10"/>
      <c r="C4" s="11"/>
      <c r="D4" s="51" t="s">
        <v>33</v>
      </c>
      <c r="E4" s="51"/>
      <c r="F4" s="51"/>
      <c r="G4" s="51"/>
      <c r="H4" s="52"/>
      <c r="I4" s="52"/>
      <c r="J4" s="52"/>
      <c r="K4" s="52"/>
      <c r="L4" s="52"/>
      <c r="M4" s="51" t="s">
        <v>34</v>
      </c>
      <c r="N4" s="51"/>
      <c r="O4" s="51"/>
      <c r="P4" s="51"/>
      <c r="Q4" s="52"/>
      <c r="R4" s="52"/>
      <c r="S4" s="52"/>
      <c r="T4" s="52"/>
      <c r="U4" s="52"/>
      <c r="V4" s="51" t="s">
        <v>35</v>
      </c>
      <c r="W4" s="51"/>
      <c r="X4" s="51"/>
      <c r="Y4" s="51"/>
      <c r="Z4" s="53" t="str">
        <f>IF(H4="","",Q4-H4-AI4)</f>
        <v/>
      </c>
      <c r="AA4" s="53"/>
      <c r="AB4" s="53"/>
      <c r="AC4" s="53"/>
      <c r="AD4" s="53"/>
      <c r="AE4" s="51" t="s">
        <v>36</v>
      </c>
      <c r="AF4" s="51"/>
      <c r="AG4" s="51"/>
      <c r="AH4" s="51"/>
      <c r="AI4" s="53"/>
      <c r="AJ4" s="53"/>
      <c r="AK4" s="53"/>
      <c r="AL4" s="53"/>
      <c r="AM4" s="53"/>
      <c r="AN4" s="1"/>
      <c r="AO4" s="1"/>
      <c r="AP4" s="13"/>
      <c r="AQ4" s="13"/>
      <c r="AR4" s="13"/>
      <c r="AS4" s="1"/>
    </row>
    <row r="5" spans="1:51" ht="17.149999999999999" customHeight="1" x14ac:dyDescent="0.2">
      <c r="A5" s="12">
        <v>1</v>
      </c>
      <c r="B5" s="54" t="s">
        <v>37</v>
      </c>
      <c r="C5" s="55"/>
      <c r="D5" s="55"/>
      <c r="E5" s="55"/>
      <c r="F5" s="55"/>
      <c r="G5" s="55"/>
      <c r="H5" s="55"/>
      <c r="I5" s="55"/>
      <c r="J5" s="55"/>
      <c r="K5" s="55"/>
      <c r="L5" s="56"/>
      <c r="M5" s="54">
        <v>1</v>
      </c>
      <c r="N5" s="56"/>
      <c r="O5" s="54">
        <v>2</v>
      </c>
      <c r="P5" s="56"/>
      <c r="Q5" s="54">
        <v>3</v>
      </c>
      <c r="R5" s="56"/>
      <c r="S5" s="54">
        <v>4</v>
      </c>
      <c r="T5" s="56"/>
      <c r="U5" s="54">
        <v>5</v>
      </c>
      <c r="V5" s="56"/>
      <c r="W5" s="54">
        <v>6</v>
      </c>
      <c r="X5" s="56"/>
      <c r="Y5" s="54">
        <v>7</v>
      </c>
      <c r="Z5" s="56"/>
      <c r="AA5" s="54">
        <v>8</v>
      </c>
      <c r="AB5" s="56"/>
      <c r="AC5" s="54">
        <v>9</v>
      </c>
      <c r="AD5" s="56"/>
      <c r="AE5" s="54">
        <v>10</v>
      </c>
      <c r="AF5" s="56"/>
      <c r="AG5" s="54" t="s">
        <v>38</v>
      </c>
      <c r="AH5" s="56"/>
      <c r="AI5" s="54" t="s">
        <v>39</v>
      </c>
      <c r="AJ5" s="55"/>
      <c r="AK5" s="55"/>
      <c r="AL5" s="55"/>
      <c r="AM5" s="55"/>
      <c r="AN5" s="55"/>
      <c r="AO5" s="56"/>
      <c r="AP5" s="37"/>
      <c r="AQ5" s="36"/>
      <c r="AR5" s="13"/>
      <c r="AS5" s="38" t="s">
        <v>32</v>
      </c>
    </row>
    <row r="6" spans="1:51" ht="17.149999999999999" customHeight="1" x14ac:dyDescent="0.2">
      <c r="A6" s="1"/>
      <c r="B6" s="57" t="s">
        <v>10</v>
      </c>
      <c r="C6" s="58"/>
      <c r="D6" s="58"/>
      <c r="E6" s="58"/>
      <c r="F6" s="58"/>
      <c r="G6" s="58"/>
      <c r="H6" s="58"/>
      <c r="I6" s="58"/>
      <c r="J6" s="58"/>
      <c r="K6" s="58"/>
      <c r="L6" s="59"/>
      <c r="M6" s="54"/>
      <c r="N6" s="56"/>
      <c r="O6" s="54"/>
      <c r="P6" s="56"/>
      <c r="Q6" s="54"/>
      <c r="R6" s="56"/>
      <c r="S6" s="54"/>
      <c r="T6" s="56"/>
      <c r="U6" s="54"/>
      <c r="V6" s="56"/>
      <c r="W6" s="54"/>
      <c r="X6" s="56"/>
      <c r="Y6" s="54"/>
      <c r="Z6" s="56"/>
      <c r="AA6" s="54"/>
      <c r="AB6" s="56"/>
      <c r="AC6" s="54"/>
      <c r="AD6" s="56"/>
      <c r="AE6" s="54"/>
      <c r="AF6" s="56"/>
      <c r="AG6" s="54">
        <v>0</v>
      </c>
      <c r="AH6" s="56"/>
      <c r="AI6" s="60" t="s">
        <v>40</v>
      </c>
      <c r="AJ6" s="61"/>
      <c r="AK6" s="61"/>
      <c r="AL6" s="61"/>
      <c r="AM6" s="61"/>
      <c r="AN6" s="61"/>
      <c r="AO6" s="62"/>
      <c r="AP6" s="37"/>
      <c r="AQ6" s="31" t="s">
        <v>41</v>
      </c>
      <c r="AR6" s="2"/>
      <c r="AS6" s="38" t="s">
        <v>42</v>
      </c>
    </row>
    <row r="7" spans="1:51" ht="17.149999999999999" customHeight="1" x14ac:dyDescent="0.2">
      <c r="A7" s="13"/>
      <c r="B7" s="57" t="s">
        <v>12</v>
      </c>
      <c r="C7" s="58"/>
      <c r="D7" s="58"/>
      <c r="E7" s="58"/>
      <c r="F7" s="58"/>
      <c r="G7" s="58"/>
      <c r="H7" s="58"/>
      <c r="I7" s="58"/>
      <c r="J7" s="58"/>
      <c r="K7" s="58"/>
      <c r="L7" s="59"/>
      <c r="M7" s="54"/>
      <c r="N7" s="56"/>
      <c r="O7" s="54"/>
      <c r="P7" s="56"/>
      <c r="Q7" s="54"/>
      <c r="R7" s="56"/>
      <c r="S7" s="54"/>
      <c r="T7" s="56"/>
      <c r="U7" s="54"/>
      <c r="V7" s="56"/>
      <c r="W7" s="54"/>
      <c r="X7" s="56"/>
      <c r="Y7" s="54"/>
      <c r="Z7" s="56"/>
      <c r="AA7" s="54"/>
      <c r="AB7" s="56"/>
      <c r="AC7" s="54"/>
      <c r="AD7" s="56"/>
      <c r="AE7" s="54"/>
      <c r="AF7" s="56"/>
      <c r="AG7" s="54">
        <v>7</v>
      </c>
      <c r="AH7" s="56"/>
      <c r="AI7" s="60"/>
      <c r="AJ7" s="61"/>
      <c r="AK7" s="61"/>
      <c r="AL7" s="61"/>
      <c r="AM7" s="61"/>
      <c r="AN7" s="61"/>
      <c r="AO7" s="62"/>
      <c r="AP7" s="39"/>
      <c r="AQ7" s="40"/>
      <c r="AR7" s="2"/>
      <c r="AS7" s="38" t="s">
        <v>43</v>
      </c>
    </row>
    <row r="8" spans="1:51" s="2" customFormat="1" ht="17.149999999999999" customHeight="1" x14ac:dyDescent="0.2">
      <c r="A8" s="14"/>
      <c r="B8" s="63" t="s">
        <v>44</v>
      </c>
      <c r="C8" s="64"/>
      <c r="D8" s="64" t="s">
        <v>45</v>
      </c>
      <c r="E8" s="64"/>
      <c r="F8" s="65"/>
      <c r="G8" s="65"/>
      <c r="H8" s="65"/>
      <c r="I8" s="65"/>
      <c r="J8" s="64" t="s">
        <v>46</v>
      </c>
      <c r="K8" s="64"/>
      <c r="L8" s="65"/>
      <c r="M8" s="65"/>
      <c r="N8" s="65"/>
      <c r="O8" s="65"/>
      <c r="P8" s="64" t="s">
        <v>47</v>
      </c>
      <c r="Q8" s="64"/>
      <c r="R8" s="65"/>
      <c r="S8" s="65"/>
      <c r="T8" s="65"/>
      <c r="U8" s="65"/>
      <c r="V8" s="64" t="s">
        <v>48</v>
      </c>
      <c r="W8" s="64"/>
      <c r="X8" s="65"/>
      <c r="Y8" s="65"/>
      <c r="Z8" s="65"/>
      <c r="AA8" s="65"/>
      <c r="AB8" s="64" t="s">
        <v>49</v>
      </c>
      <c r="AC8" s="64"/>
      <c r="AD8" s="65"/>
      <c r="AE8" s="65"/>
      <c r="AF8" s="65"/>
      <c r="AG8" s="65"/>
      <c r="AH8" s="66" t="s">
        <v>50</v>
      </c>
      <c r="AI8" s="66"/>
      <c r="AJ8" s="65"/>
      <c r="AK8" s="65"/>
      <c r="AL8" s="65"/>
      <c r="AM8" s="65"/>
      <c r="AN8" s="34"/>
      <c r="AO8" s="3"/>
      <c r="AP8" s="3"/>
      <c r="AQ8" s="3"/>
      <c r="AR8" s="1"/>
      <c r="AS8" s="38" t="s">
        <v>51</v>
      </c>
      <c r="AV8" s="3"/>
      <c r="AW8" s="3"/>
      <c r="AX8" s="3"/>
      <c r="AY8" s="3"/>
    </row>
    <row r="9" spans="1:51" ht="17.149999999999999" customHeight="1" x14ac:dyDescent="0.2">
      <c r="A9" s="67" t="s">
        <v>52</v>
      </c>
      <c r="B9" s="67"/>
      <c r="C9" s="67"/>
      <c r="D9" s="15" t="s">
        <v>53</v>
      </c>
      <c r="E9" s="15"/>
      <c r="F9" s="16"/>
      <c r="G9" s="17"/>
      <c r="H9" s="16"/>
      <c r="I9" s="17"/>
      <c r="J9" s="17"/>
      <c r="K9" s="27"/>
      <c r="L9" s="27"/>
      <c r="M9" s="27"/>
      <c r="N9" s="27"/>
      <c r="O9" s="27"/>
      <c r="P9" s="28"/>
      <c r="Q9" s="27"/>
      <c r="R9" s="27"/>
      <c r="S9" s="27"/>
      <c r="T9" s="27"/>
      <c r="U9" s="28"/>
      <c r="V9" s="27"/>
      <c r="W9" s="27"/>
      <c r="X9" s="27"/>
      <c r="Y9" s="27"/>
      <c r="Z9" s="31" t="s">
        <v>54</v>
      </c>
      <c r="AA9" s="30"/>
      <c r="AB9" s="28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1"/>
      <c r="AR9" s="41"/>
      <c r="AS9" s="38" t="s">
        <v>55</v>
      </c>
      <c r="AW9" s="2"/>
      <c r="AX9" s="2"/>
      <c r="AY9" s="2"/>
    </row>
    <row r="10" spans="1:51" ht="17.149999999999999" customHeight="1" x14ac:dyDescent="0.2">
      <c r="A10" s="67" t="s">
        <v>52</v>
      </c>
      <c r="B10" s="67"/>
      <c r="C10" s="67"/>
      <c r="D10" s="15" t="s">
        <v>56</v>
      </c>
      <c r="E10" s="15"/>
      <c r="F10" s="16"/>
      <c r="G10" s="17"/>
      <c r="H10" s="16"/>
      <c r="I10" s="17"/>
      <c r="J10" s="17"/>
      <c r="K10" s="27"/>
      <c r="L10" s="27"/>
      <c r="M10" s="27"/>
      <c r="N10" s="27"/>
      <c r="O10" s="27"/>
      <c r="P10" s="28"/>
      <c r="Q10" s="27"/>
      <c r="R10" s="27"/>
      <c r="S10" s="27"/>
      <c r="T10" s="27"/>
      <c r="U10" s="27"/>
      <c r="V10" s="27"/>
      <c r="W10" s="27"/>
      <c r="X10" s="27"/>
      <c r="Y10" s="27"/>
      <c r="Z10" s="31" t="s">
        <v>54</v>
      </c>
      <c r="AA10" s="30"/>
      <c r="AB10" s="28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1"/>
      <c r="AR10" s="1"/>
      <c r="AS10" s="38" t="s">
        <v>57</v>
      </c>
      <c r="AW10" s="2"/>
      <c r="AX10" s="2"/>
      <c r="AY10" s="2"/>
    </row>
    <row r="11" spans="1:51" ht="17.149999999999999" customHeight="1" x14ac:dyDescent="0.2">
      <c r="A11" s="18" t="s">
        <v>58</v>
      </c>
      <c r="B11" s="19"/>
      <c r="C11" s="20" t="s">
        <v>59</v>
      </c>
      <c r="D11" s="21"/>
      <c r="E11" s="44" t="s">
        <v>60</v>
      </c>
      <c r="F11" s="22"/>
      <c r="G11" s="23"/>
      <c r="H11" s="23"/>
      <c r="I11" s="21"/>
      <c r="J11" s="21"/>
      <c r="K11" s="21"/>
      <c r="L11" s="21"/>
      <c r="M11" s="21"/>
      <c r="N11" s="21"/>
      <c r="O11" s="29"/>
      <c r="P11" s="20" t="s">
        <v>61</v>
      </c>
      <c r="Q11" s="20"/>
      <c r="R11" s="44" t="s">
        <v>60</v>
      </c>
      <c r="S11" s="30"/>
      <c r="T11" s="21"/>
      <c r="U11" s="21"/>
      <c r="V11" s="21"/>
      <c r="W11" s="21"/>
      <c r="X11" s="21"/>
      <c r="Y11" s="21"/>
      <c r="Z11" s="21"/>
      <c r="AA11" s="21"/>
      <c r="AB11" s="32"/>
      <c r="AC11" s="33" t="s">
        <v>62</v>
      </c>
      <c r="AD11" s="20"/>
      <c r="AE11" s="44" t="s">
        <v>60</v>
      </c>
      <c r="AF11" s="30"/>
      <c r="AG11" s="23"/>
      <c r="AH11" s="21"/>
      <c r="AI11" s="21"/>
      <c r="AJ11" s="21"/>
      <c r="AK11" s="21"/>
      <c r="AL11" s="21"/>
      <c r="AM11" s="21"/>
      <c r="AN11" s="21"/>
      <c r="AO11" s="21"/>
      <c r="AP11" s="1"/>
      <c r="AR11" s="1"/>
      <c r="AS11" s="38" t="s">
        <v>63</v>
      </c>
    </row>
    <row r="12" spans="1:51" s="2" customFormat="1" ht="17.149999999999999" customHeight="1" x14ac:dyDescent="0.2">
      <c r="A12" s="18" t="s">
        <v>64</v>
      </c>
      <c r="B12" s="19"/>
      <c r="C12" s="20" t="s">
        <v>59</v>
      </c>
      <c r="D12" s="21"/>
      <c r="E12" s="44" t="s">
        <v>60</v>
      </c>
      <c r="F12" s="22"/>
      <c r="G12" s="23"/>
      <c r="H12" s="23"/>
      <c r="I12" s="21"/>
      <c r="J12" s="21"/>
      <c r="K12" s="21"/>
      <c r="L12" s="21"/>
      <c r="M12" s="21"/>
      <c r="N12" s="21"/>
      <c r="O12" s="29"/>
      <c r="P12" s="20" t="s">
        <v>61</v>
      </c>
      <c r="Q12" s="20"/>
      <c r="R12" s="44" t="s">
        <v>60</v>
      </c>
      <c r="S12" s="30"/>
      <c r="T12" s="21"/>
      <c r="U12" s="21"/>
      <c r="V12" s="21"/>
      <c r="W12" s="21"/>
      <c r="X12" s="21"/>
      <c r="Y12" s="21"/>
      <c r="Z12" s="21"/>
      <c r="AA12" s="21"/>
      <c r="AB12" s="32"/>
      <c r="AC12" s="20" t="s">
        <v>62</v>
      </c>
      <c r="AD12" s="20"/>
      <c r="AE12" s="44" t="s">
        <v>60</v>
      </c>
      <c r="AF12" s="30"/>
      <c r="AG12" s="23"/>
      <c r="AH12" s="21"/>
      <c r="AI12" s="21"/>
      <c r="AJ12" s="21"/>
      <c r="AK12" s="21"/>
      <c r="AL12" s="21"/>
      <c r="AM12" s="21"/>
      <c r="AN12" s="21"/>
      <c r="AO12" s="21"/>
      <c r="AP12" s="1"/>
      <c r="AQ12" s="1"/>
      <c r="AR12" s="13"/>
      <c r="AS12" s="38"/>
      <c r="AV12" s="3"/>
      <c r="AW12" s="3"/>
      <c r="AX12" s="3"/>
      <c r="AY12" s="3"/>
    </row>
    <row r="13" spans="1:51" s="1" customFormat="1" ht="10.15" customHeight="1" x14ac:dyDescent="0.2">
      <c r="A13" s="3"/>
      <c r="B13" s="3"/>
      <c r="C13" s="3"/>
      <c r="D13" s="24"/>
      <c r="E13" s="3"/>
      <c r="F13" s="25"/>
      <c r="G13" s="25"/>
      <c r="H13" s="26"/>
      <c r="I13" s="3"/>
      <c r="J13" s="3"/>
      <c r="K13" s="26"/>
      <c r="L13" s="26"/>
      <c r="M13" s="26"/>
      <c r="N13" s="26"/>
      <c r="O13" s="26"/>
      <c r="P13" s="26"/>
      <c r="Q13" s="26"/>
      <c r="R13" s="25"/>
      <c r="S13" s="25"/>
      <c r="T13" s="26"/>
      <c r="U13" s="3"/>
      <c r="V13" s="3"/>
      <c r="W13" s="26"/>
      <c r="X13" s="26"/>
      <c r="Y13" s="26"/>
      <c r="Z13" s="26"/>
      <c r="AA13" s="26"/>
      <c r="AB13" s="3"/>
      <c r="AC13" s="25"/>
      <c r="AD13" s="25"/>
      <c r="AE13" s="26"/>
      <c r="AF13" s="3"/>
      <c r="AG13" s="26"/>
      <c r="AH13" s="26"/>
      <c r="AI13" s="26"/>
      <c r="AJ13" s="26"/>
      <c r="AK13" s="26"/>
      <c r="AL13" s="26"/>
      <c r="AM13" s="26"/>
      <c r="AN13" s="35"/>
      <c r="AO13" s="35"/>
      <c r="AP13" s="2"/>
      <c r="AS13" s="38"/>
      <c r="AW13" s="3"/>
      <c r="AX13" s="3"/>
      <c r="AY13" s="3"/>
    </row>
    <row r="14" spans="1:51" ht="17.149999999999999" customHeight="1" x14ac:dyDescent="0.2">
      <c r="A14" s="9" t="s">
        <v>32</v>
      </c>
      <c r="B14" s="10"/>
      <c r="C14" s="11"/>
      <c r="D14" s="51" t="s">
        <v>33</v>
      </c>
      <c r="E14" s="51"/>
      <c r="F14" s="51"/>
      <c r="G14" s="51"/>
      <c r="H14" s="52">
        <v>0.36875000000000002</v>
      </c>
      <c r="I14" s="52"/>
      <c r="J14" s="52"/>
      <c r="K14" s="52"/>
      <c r="L14" s="52"/>
      <c r="M14" s="51" t="s">
        <v>34</v>
      </c>
      <c r="N14" s="51"/>
      <c r="O14" s="51"/>
      <c r="P14" s="51"/>
      <c r="Q14" s="52">
        <v>0.43333333333333302</v>
      </c>
      <c r="R14" s="52"/>
      <c r="S14" s="52"/>
      <c r="T14" s="52"/>
      <c r="U14" s="52"/>
      <c r="V14" s="51" t="s">
        <v>35</v>
      </c>
      <c r="W14" s="51"/>
      <c r="X14" s="51"/>
      <c r="Y14" s="51"/>
      <c r="Z14" s="53">
        <f>IF(H14="","",Q14-H14-AI14)</f>
        <v>6.4583333333332993E-2</v>
      </c>
      <c r="AA14" s="53"/>
      <c r="AB14" s="53"/>
      <c r="AC14" s="53"/>
      <c r="AD14" s="53"/>
      <c r="AE14" s="51" t="s">
        <v>36</v>
      </c>
      <c r="AF14" s="51"/>
      <c r="AG14" s="51"/>
      <c r="AH14" s="51"/>
      <c r="AI14" s="53"/>
      <c r="AJ14" s="53"/>
      <c r="AK14" s="53"/>
      <c r="AL14" s="53"/>
      <c r="AM14" s="53"/>
      <c r="AN14" s="36"/>
      <c r="AO14" s="13"/>
      <c r="AP14" s="2"/>
      <c r="AQ14" s="42"/>
      <c r="AR14" s="42"/>
      <c r="AS14" s="1"/>
      <c r="AW14" s="2"/>
      <c r="AX14" s="2"/>
      <c r="AY14" s="2"/>
    </row>
    <row r="15" spans="1:51" ht="17.149999999999999" customHeight="1" x14ac:dyDescent="0.2">
      <c r="A15" s="12">
        <f>A5+1</f>
        <v>2</v>
      </c>
      <c r="B15" s="54" t="s">
        <v>37</v>
      </c>
      <c r="C15" s="55"/>
      <c r="D15" s="55"/>
      <c r="E15" s="55"/>
      <c r="F15" s="55"/>
      <c r="G15" s="55"/>
      <c r="H15" s="55"/>
      <c r="I15" s="55"/>
      <c r="J15" s="55"/>
      <c r="K15" s="55"/>
      <c r="L15" s="56"/>
      <c r="M15" s="54">
        <v>1</v>
      </c>
      <c r="N15" s="56"/>
      <c r="O15" s="54">
        <v>2</v>
      </c>
      <c r="P15" s="56"/>
      <c r="Q15" s="54">
        <v>3</v>
      </c>
      <c r="R15" s="56"/>
      <c r="S15" s="54">
        <v>4</v>
      </c>
      <c r="T15" s="56"/>
      <c r="U15" s="54">
        <v>5</v>
      </c>
      <c r="V15" s="56"/>
      <c r="W15" s="54">
        <v>6</v>
      </c>
      <c r="X15" s="56"/>
      <c r="Y15" s="54">
        <v>7</v>
      </c>
      <c r="Z15" s="56"/>
      <c r="AA15" s="54">
        <v>8</v>
      </c>
      <c r="AB15" s="56"/>
      <c r="AC15" s="54">
        <v>9</v>
      </c>
      <c r="AD15" s="56"/>
      <c r="AE15" s="54">
        <v>10</v>
      </c>
      <c r="AF15" s="56"/>
      <c r="AG15" s="54" t="s">
        <v>38</v>
      </c>
      <c r="AH15" s="56"/>
      <c r="AI15" s="54" t="s">
        <v>39</v>
      </c>
      <c r="AJ15" s="55"/>
      <c r="AK15" s="55"/>
      <c r="AL15" s="55"/>
      <c r="AM15" s="55"/>
      <c r="AN15" s="55"/>
      <c r="AO15" s="56"/>
      <c r="AP15" s="37"/>
      <c r="AQ15" s="36"/>
      <c r="AR15" s="13"/>
      <c r="AS15" s="38"/>
      <c r="AW15" s="2"/>
      <c r="AX15" s="2"/>
      <c r="AY15" s="2"/>
    </row>
    <row r="16" spans="1:51" ht="17.149999999999999" customHeight="1" x14ac:dyDescent="0.2">
      <c r="A16" s="1"/>
      <c r="B16" s="57" t="s">
        <v>21</v>
      </c>
      <c r="C16" s="58"/>
      <c r="D16" s="58"/>
      <c r="E16" s="58"/>
      <c r="F16" s="58"/>
      <c r="G16" s="58"/>
      <c r="H16" s="58"/>
      <c r="I16" s="58"/>
      <c r="J16" s="58"/>
      <c r="K16" s="58"/>
      <c r="L16" s="59"/>
      <c r="M16" s="54">
        <v>3</v>
      </c>
      <c r="N16" s="56"/>
      <c r="O16" s="54">
        <v>5</v>
      </c>
      <c r="P16" s="56"/>
      <c r="Q16" s="54">
        <v>0</v>
      </c>
      <c r="R16" s="56"/>
      <c r="S16" s="54">
        <v>2</v>
      </c>
      <c r="T16" s="56"/>
      <c r="U16" s="54">
        <v>1</v>
      </c>
      <c r="V16" s="56"/>
      <c r="W16" s="54"/>
      <c r="X16" s="56"/>
      <c r="Y16" s="54"/>
      <c r="Z16" s="56"/>
      <c r="AA16" s="54"/>
      <c r="AB16" s="56"/>
      <c r="AC16" s="54"/>
      <c r="AD16" s="56"/>
      <c r="AE16" s="54"/>
      <c r="AF16" s="56"/>
      <c r="AG16" s="54">
        <f>IF(M16="","",SUM(M16:AF16))</f>
        <v>11</v>
      </c>
      <c r="AH16" s="56"/>
      <c r="AI16" s="60"/>
      <c r="AJ16" s="61"/>
      <c r="AK16" s="61"/>
      <c r="AL16" s="61"/>
      <c r="AM16" s="61"/>
      <c r="AN16" s="61"/>
      <c r="AO16" s="62"/>
      <c r="AP16" s="37"/>
      <c r="AQ16" s="31" t="s">
        <v>41</v>
      </c>
      <c r="AR16" s="2"/>
      <c r="AS16" s="1"/>
    </row>
    <row r="17" spans="1:51" ht="17.149999999999999" customHeight="1" x14ac:dyDescent="0.2">
      <c r="A17" s="13"/>
      <c r="B17" s="57" t="s">
        <v>18</v>
      </c>
      <c r="C17" s="58"/>
      <c r="D17" s="58"/>
      <c r="E17" s="58"/>
      <c r="F17" s="58"/>
      <c r="G17" s="58"/>
      <c r="H17" s="58"/>
      <c r="I17" s="58"/>
      <c r="J17" s="58"/>
      <c r="K17" s="58"/>
      <c r="L17" s="59"/>
      <c r="M17" s="54">
        <v>1</v>
      </c>
      <c r="N17" s="56"/>
      <c r="O17" s="54">
        <v>0</v>
      </c>
      <c r="P17" s="56"/>
      <c r="Q17" s="54">
        <v>1</v>
      </c>
      <c r="R17" s="56"/>
      <c r="S17" s="54">
        <v>4</v>
      </c>
      <c r="T17" s="56"/>
      <c r="U17" s="54">
        <v>5</v>
      </c>
      <c r="V17" s="56"/>
      <c r="W17" s="54"/>
      <c r="X17" s="56"/>
      <c r="Y17" s="54"/>
      <c r="Z17" s="56"/>
      <c r="AA17" s="54"/>
      <c r="AB17" s="56"/>
      <c r="AC17" s="54"/>
      <c r="AD17" s="56"/>
      <c r="AE17" s="54"/>
      <c r="AF17" s="56"/>
      <c r="AG17" s="68" t="s">
        <v>20</v>
      </c>
      <c r="AH17" s="69"/>
      <c r="AI17" s="60" t="s">
        <v>65</v>
      </c>
      <c r="AJ17" s="61"/>
      <c r="AK17" s="61"/>
      <c r="AL17" s="61"/>
      <c r="AM17" s="61"/>
      <c r="AN17" s="61"/>
      <c r="AO17" s="62"/>
      <c r="AP17" s="39"/>
      <c r="AQ17" s="40"/>
      <c r="AR17" s="2"/>
      <c r="AS17" s="1"/>
    </row>
    <row r="18" spans="1:51" s="2" customFormat="1" ht="17.149999999999999" customHeight="1" x14ac:dyDescent="0.2">
      <c r="A18" s="14"/>
      <c r="B18" s="63" t="s">
        <v>44</v>
      </c>
      <c r="C18" s="64"/>
      <c r="D18" s="64" t="s">
        <v>45</v>
      </c>
      <c r="E18" s="64"/>
      <c r="F18" s="65" t="s">
        <v>66</v>
      </c>
      <c r="G18" s="65"/>
      <c r="H18" s="65"/>
      <c r="I18" s="65"/>
      <c r="J18" s="64" t="s">
        <v>46</v>
      </c>
      <c r="K18" s="64"/>
      <c r="L18" s="65" t="s">
        <v>67</v>
      </c>
      <c r="M18" s="65"/>
      <c r="N18" s="65"/>
      <c r="O18" s="65"/>
      <c r="P18" s="64" t="s">
        <v>47</v>
      </c>
      <c r="Q18" s="64"/>
      <c r="R18" s="65" t="s">
        <v>68</v>
      </c>
      <c r="S18" s="65"/>
      <c r="T18" s="65"/>
      <c r="U18" s="65"/>
      <c r="V18" s="64" t="s">
        <v>48</v>
      </c>
      <c r="W18" s="64"/>
      <c r="X18" s="65" t="s">
        <v>69</v>
      </c>
      <c r="Y18" s="65"/>
      <c r="Z18" s="65"/>
      <c r="AA18" s="65"/>
      <c r="AB18" s="64" t="s">
        <v>49</v>
      </c>
      <c r="AC18" s="64"/>
      <c r="AD18" s="65" t="s">
        <v>70</v>
      </c>
      <c r="AE18" s="65"/>
      <c r="AF18" s="65"/>
      <c r="AG18" s="65"/>
      <c r="AH18" s="66" t="s">
        <v>50</v>
      </c>
      <c r="AI18" s="66"/>
      <c r="AJ18" s="65" t="s">
        <v>71</v>
      </c>
      <c r="AK18" s="65"/>
      <c r="AL18" s="65"/>
      <c r="AM18" s="65"/>
      <c r="AN18" s="34"/>
      <c r="AO18" s="3"/>
      <c r="AP18" s="3"/>
      <c r="AQ18" s="3"/>
      <c r="AR18" s="1"/>
      <c r="AS18" s="1"/>
      <c r="AW18" s="3"/>
      <c r="AX18" s="3"/>
      <c r="AY18" s="3"/>
    </row>
    <row r="19" spans="1:51" ht="17.149999999999999" customHeight="1" x14ac:dyDescent="0.2">
      <c r="A19" s="67" t="s">
        <v>52</v>
      </c>
      <c r="B19" s="67"/>
      <c r="C19" s="67"/>
      <c r="D19" s="15" t="s">
        <v>53</v>
      </c>
      <c r="E19" s="15"/>
      <c r="F19" s="16" t="s">
        <v>72</v>
      </c>
      <c r="G19" s="17"/>
      <c r="H19" s="16"/>
      <c r="I19" s="17"/>
      <c r="J19" s="17"/>
      <c r="K19" s="27"/>
      <c r="L19" s="27"/>
      <c r="M19" s="27"/>
      <c r="N19" s="27"/>
      <c r="O19" s="27"/>
      <c r="P19" s="28"/>
      <c r="Q19" s="27"/>
      <c r="R19" s="27"/>
      <c r="S19" s="27"/>
      <c r="T19" s="27"/>
      <c r="U19" s="28"/>
      <c r="V19" s="27"/>
      <c r="W19" s="27"/>
      <c r="X19" s="27"/>
      <c r="Y19" s="27"/>
      <c r="Z19" s="31" t="s">
        <v>54</v>
      </c>
      <c r="AA19" s="30" t="s">
        <v>73</v>
      </c>
      <c r="AB19" s="28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1"/>
      <c r="AR19" s="41"/>
      <c r="AS19" s="1"/>
      <c r="AW19" s="2"/>
      <c r="AX19" s="2"/>
      <c r="AY19" s="2"/>
    </row>
    <row r="20" spans="1:51" ht="17.149999999999999" customHeight="1" x14ac:dyDescent="0.2">
      <c r="A20" s="67" t="s">
        <v>52</v>
      </c>
      <c r="B20" s="67"/>
      <c r="C20" s="67"/>
      <c r="D20" s="15" t="s">
        <v>56</v>
      </c>
      <c r="E20" s="15"/>
      <c r="F20" s="16" t="s">
        <v>74</v>
      </c>
      <c r="G20" s="17"/>
      <c r="H20" s="16"/>
      <c r="I20" s="17"/>
      <c r="J20" s="17"/>
      <c r="K20" s="27"/>
      <c r="L20" s="27"/>
      <c r="M20" s="27"/>
      <c r="N20" s="27"/>
      <c r="O20" s="27"/>
      <c r="P20" s="28"/>
      <c r="Q20" s="27"/>
      <c r="R20" s="27"/>
      <c r="S20" s="27"/>
      <c r="T20" s="27"/>
      <c r="U20" s="27"/>
      <c r="V20" s="27"/>
      <c r="W20" s="27"/>
      <c r="X20" s="27"/>
      <c r="Y20" s="27"/>
      <c r="Z20" s="31" t="s">
        <v>54</v>
      </c>
      <c r="AA20" s="30" t="s">
        <v>75</v>
      </c>
      <c r="AB20" s="28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1"/>
      <c r="AR20" s="1"/>
      <c r="AS20" s="1"/>
      <c r="AW20" s="2"/>
      <c r="AX20" s="2"/>
      <c r="AY20" s="2"/>
    </row>
    <row r="21" spans="1:51" ht="17.149999999999999" customHeight="1" x14ac:dyDescent="0.2">
      <c r="A21" s="18" t="s">
        <v>58</v>
      </c>
      <c r="B21" s="19"/>
      <c r="C21" s="20" t="s">
        <v>59</v>
      </c>
      <c r="D21" s="21"/>
      <c r="E21" s="22" t="s">
        <v>76</v>
      </c>
      <c r="F21" s="22"/>
      <c r="G21" s="23"/>
      <c r="H21" s="23"/>
      <c r="I21" s="21"/>
      <c r="J21" s="21"/>
      <c r="K21" s="21"/>
      <c r="L21" s="21"/>
      <c r="M21" s="21"/>
      <c r="N21" s="21"/>
      <c r="O21" s="29"/>
      <c r="P21" s="20" t="s">
        <v>61</v>
      </c>
      <c r="Q21" s="20"/>
      <c r="R21" s="22" t="s">
        <v>72</v>
      </c>
      <c r="S21" s="30"/>
      <c r="T21" s="21"/>
      <c r="U21" s="21"/>
      <c r="V21" s="21"/>
      <c r="W21" s="21"/>
      <c r="X21" s="21"/>
      <c r="Y21" s="21"/>
      <c r="Z21" s="21"/>
      <c r="AA21" s="21"/>
      <c r="AB21" s="32"/>
      <c r="AC21" s="33" t="s">
        <v>62</v>
      </c>
      <c r="AD21" s="20"/>
      <c r="AE21" s="22" t="s">
        <v>77</v>
      </c>
      <c r="AF21" s="30"/>
      <c r="AG21" s="23"/>
      <c r="AH21" s="21"/>
      <c r="AI21" s="21"/>
      <c r="AJ21" s="21"/>
      <c r="AK21" s="21"/>
      <c r="AL21" s="21"/>
      <c r="AM21" s="21"/>
      <c r="AN21" s="21"/>
      <c r="AO21" s="21"/>
      <c r="AP21" s="1"/>
      <c r="AR21" s="1"/>
      <c r="AS21" s="13"/>
    </row>
    <row r="22" spans="1:51" s="2" customFormat="1" ht="17.149999999999999" customHeight="1" x14ac:dyDescent="0.2">
      <c r="A22" s="18" t="s">
        <v>64</v>
      </c>
      <c r="B22" s="19"/>
      <c r="C22" s="20" t="s">
        <v>59</v>
      </c>
      <c r="D22" s="21"/>
      <c r="E22" s="22" t="s">
        <v>78</v>
      </c>
      <c r="F22" s="22"/>
      <c r="G22" s="23"/>
      <c r="H22" s="23"/>
      <c r="I22" s="21"/>
      <c r="J22" s="21"/>
      <c r="K22" s="21"/>
      <c r="L22" s="21"/>
      <c r="M22" s="21"/>
      <c r="N22" s="21"/>
      <c r="O22" s="29"/>
      <c r="P22" s="20" t="s">
        <v>61</v>
      </c>
      <c r="Q22" s="20"/>
      <c r="R22" s="44" t="s">
        <v>60</v>
      </c>
      <c r="S22" s="30"/>
      <c r="T22" s="21"/>
      <c r="U22" s="21"/>
      <c r="V22" s="21"/>
      <c r="W22" s="21"/>
      <c r="X22" s="21"/>
      <c r="Y22" s="21"/>
      <c r="Z22" s="21"/>
      <c r="AA22" s="21"/>
      <c r="AB22" s="32"/>
      <c r="AC22" s="20" t="s">
        <v>62</v>
      </c>
      <c r="AD22" s="20"/>
      <c r="AE22" s="44" t="s">
        <v>60</v>
      </c>
      <c r="AF22" s="30"/>
      <c r="AG22" s="23"/>
      <c r="AH22" s="21"/>
      <c r="AI22" s="21"/>
      <c r="AJ22" s="21"/>
      <c r="AK22" s="21"/>
      <c r="AL22" s="21"/>
      <c r="AM22" s="21"/>
      <c r="AN22" s="21"/>
      <c r="AO22" s="21"/>
      <c r="AP22" s="1"/>
      <c r="AQ22" s="1"/>
      <c r="AR22" s="13"/>
      <c r="AS22" s="13"/>
      <c r="AW22" s="3"/>
      <c r="AX22" s="3"/>
      <c r="AY22" s="3"/>
    </row>
    <row r="23" spans="1:51" s="1" customFormat="1" ht="10.15" customHeight="1" x14ac:dyDescent="0.2">
      <c r="A23" s="3"/>
      <c r="B23" s="3"/>
      <c r="C23" s="3"/>
      <c r="D23" s="24"/>
      <c r="E23" s="3"/>
      <c r="F23" s="25"/>
      <c r="G23" s="25"/>
      <c r="H23" s="26"/>
      <c r="I23" s="3"/>
      <c r="J23" s="3"/>
      <c r="K23" s="26"/>
      <c r="L23" s="26"/>
      <c r="M23" s="26"/>
      <c r="N23" s="26"/>
      <c r="O23" s="26"/>
      <c r="P23" s="26"/>
      <c r="Q23" s="26"/>
      <c r="R23" s="25"/>
      <c r="S23" s="25"/>
      <c r="T23" s="26"/>
      <c r="U23" s="3"/>
      <c r="V23" s="3"/>
      <c r="W23" s="26"/>
      <c r="X23" s="26"/>
      <c r="Y23" s="26"/>
      <c r="Z23" s="26"/>
      <c r="AA23" s="26"/>
      <c r="AB23" s="3"/>
      <c r="AC23" s="25"/>
      <c r="AD23" s="25"/>
      <c r="AE23" s="26"/>
      <c r="AF23" s="3"/>
      <c r="AG23" s="26"/>
      <c r="AH23" s="26"/>
      <c r="AI23" s="26"/>
      <c r="AJ23" s="26"/>
      <c r="AK23" s="26"/>
      <c r="AL23" s="26"/>
      <c r="AM23" s="26"/>
      <c r="AN23" s="35"/>
      <c r="AO23" s="35"/>
      <c r="AS23" s="13"/>
      <c r="AW23" s="3"/>
      <c r="AX23" s="3"/>
      <c r="AY23" s="3"/>
    </row>
    <row r="24" spans="1:51" ht="17.149999999999999" customHeight="1" x14ac:dyDescent="0.2">
      <c r="A24" s="9" t="s">
        <v>32</v>
      </c>
      <c r="B24" s="10"/>
      <c r="C24" s="11"/>
      <c r="D24" s="51" t="s">
        <v>33</v>
      </c>
      <c r="E24" s="51"/>
      <c r="F24" s="51"/>
      <c r="G24" s="51"/>
      <c r="H24" s="52">
        <v>0.45555555555555599</v>
      </c>
      <c r="I24" s="52"/>
      <c r="J24" s="52"/>
      <c r="K24" s="52"/>
      <c r="L24" s="52"/>
      <c r="M24" s="51" t="s">
        <v>34</v>
      </c>
      <c r="N24" s="51"/>
      <c r="O24" s="51"/>
      <c r="P24" s="51"/>
      <c r="Q24" s="52">
        <v>0.51111111111111096</v>
      </c>
      <c r="R24" s="52"/>
      <c r="S24" s="52"/>
      <c r="T24" s="52"/>
      <c r="U24" s="52"/>
      <c r="V24" s="51" t="s">
        <v>35</v>
      </c>
      <c r="W24" s="51"/>
      <c r="X24" s="51"/>
      <c r="Y24" s="51"/>
      <c r="Z24" s="53">
        <f>IF(H24="","",Q24-H24-AI24)</f>
        <v>5.555555555555497E-2</v>
      </c>
      <c r="AA24" s="53"/>
      <c r="AB24" s="53"/>
      <c r="AC24" s="53"/>
      <c r="AD24" s="53"/>
      <c r="AE24" s="51" t="s">
        <v>36</v>
      </c>
      <c r="AF24" s="51"/>
      <c r="AG24" s="51"/>
      <c r="AH24" s="51"/>
      <c r="AI24" s="53"/>
      <c r="AJ24" s="53"/>
      <c r="AK24" s="53"/>
      <c r="AL24" s="53"/>
      <c r="AM24" s="53"/>
      <c r="AN24" s="26"/>
      <c r="AO24" s="2"/>
      <c r="AP24" s="31"/>
      <c r="AQ24" s="2"/>
      <c r="AR24" s="2"/>
      <c r="AS24" s="1"/>
    </row>
    <row r="25" spans="1:51" ht="17.149999999999999" customHeight="1" x14ac:dyDescent="0.2">
      <c r="A25" s="12">
        <f>A15+1</f>
        <v>3</v>
      </c>
      <c r="B25" s="54" t="s">
        <v>37</v>
      </c>
      <c r="C25" s="55"/>
      <c r="D25" s="55"/>
      <c r="E25" s="55"/>
      <c r="F25" s="55"/>
      <c r="G25" s="55"/>
      <c r="H25" s="55"/>
      <c r="I25" s="55"/>
      <c r="J25" s="55"/>
      <c r="K25" s="55"/>
      <c r="L25" s="56"/>
      <c r="M25" s="54">
        <v>1</v>
      </c>
      <c r="N25" s="56"/>
      <c r="O25" s="54">
        <v>2</v>
      </c>
      <c r="P25" s="56"/>
      <c r="Q25" s="54">
        <v>3</v>
      </c>
      <c r="R25" s="56"/>
      <c r="S25" s="54">
        <v>4</v>
      </c>
      <c r="T25" s="56"/>
      <c r="U25" s="54">
        <v>5</v>
      </c>
      <c r="V25" s="56"/>
      <c r="W25" s="54">
        <v>6</v>
      </c>
      <c r="X25" s="56"/>
      <c r="Y25" s="54">
        <v>7</v>
      </c>
      <c r="Z25" s="56"/>
      <c r="AA25" s="54">
        <v>8</v>
      </c>
      <c r="AB25" s="56"/>
      <c r="AC25" s="54">
        <v>9</v>
      </c>
      <c r="AD25" s="56"/>
      <c r="AE25" s="54">
        <v>10</v>
      </c>
      <c r="AF25" s="56"/>
      <c r="AG25" s="54" t="s">
        <v>38</v>
      </c>
      <c r="AH25" s="56"/>
      <c r="AI25" s="54" t="s">
        <v>39</v>
      </c>
      <c r="AJ25" s="55"/>
      <c r="AK25" s="55"/>
      <c r="AL25" s="55"/>
      <c r="AM25" s="55"/>
      <c r="AN25" s="55"/>
      <c r="AO25" s="56"/>
      <c r="AP25" s="37"/>
      <c r="AQ25" s="36"/>
      <c r="AR25" s="13"/>
      <c r="AS25" s="1"/>
      <c r="AW25" s="2"/>
      <c r="AX25" s="2"/>
      <c r="AY25" s="2"/>
    </row>
    <row r="26" spans="1:51" ht="17.149999999999999" customHeight="1" x14ac:dyDescent="0.2">
      <c r="A26" s="1"/>
      <c r="B26" s="57" t="s">
        <v>23</v>
      </c>
      <c r="C26" s="58"/>
      <c r="D26" s="58"/>
      <c r="E26" s="58"/>
      <c r="F26" s="58"/>
      <c r="G26" s="58"/>
      <c r="H26" s="58"/>
      <c r="I26" s="58"/>
      <c r="J26" s="58"/>
      <c r="K26" s="58"/>
      <c r="L26" s="59"/>
      <c r="M26" s="54">
        <v>0</v>
      </c>
      <c r="N26" s="56"/>
      <c r="O26" s="54">
        <v>0</v>
      </c>
      <c r="P26" s="56"/>
      <c r="Q26" s="54">
        <v>0</v>
      </c>
      <c r="R26" s="56"/>
      <c r="S26" s="54">
        <v>0</v>
      </c>
      <c r="T26" s="56"/>
      <c r="U26" s="54"/>
      <c r="V26" s="56"/>
      <c r="W26" s="54"/>
      <c r="X26" s="56"/>
      <c r="Y26" s="54"/>
      <c r="Z26" s="56"/>
      <c r="AA26" s="54"/>
      <c r="AB26" s="56"/>
      <c r="AC26" s="54"/>
      <c r="AD26" s="56"/>
      <c r="AE26" s="54"/>
      <c r="AF26" s="56"/>
      <c r="AG26" s="54">
        <f>IF(M26="","",SUM(M26:AF26))</f>
        <v>0</v>
      </c>
      <c r="AH26" s="56"/>
      <c r="AI26" s="60"/>
      <c r="AJ26" s="61"/>
      <c r="AK26" s="61"/>
      <c r="AL26" s="61"/>
      <c r="AM26" s="61"/>
      <c r="AN26" s="61"/>
      <c r="AO26" s="62"/>
      <c r="AP26" s="37"/>
      <c r="AQ26" s="31" t="s">
        <v>41</v>
      </c>
      <c r="AR26" s="2"/>
      <c r="AS26" s="1"/>
    </row>
    <row r="27" spans="1:51" ht="17.149999999999999" customHeight="1" x14ac:dyDescent="0.2">
      <c r="A27" s="13"/>
      <c r="B27" s="57" t="s">
        <v>24</v>
      </c>
      <c r="C27" s="58"/>
      <c r="D27" s="58"/>
      <c r="E27" s="58"/>
      <c r="F27" s="58"/>
      <c r="G27" s="58"/>
      <c r="H27" s="58"/>
      <c r="I27" s="58"/>
      <c r="J27" s="58"/>
      <c r="K27" s="58"/>
      <c r="L27" s="59"/>
      <c r="M27" s="54">
        <v>1</v>
      </c>
      <c r="N27" s="56"/>
      <c r="O27" s="54">
        <v>7</v>
      </c>
      <c r="P27" s="56"/>
      <c r="Q27" s="54">
        <v>7</v>
      </c>
      <c r="R27" s="56"/>
      <c r="S27" s="54">
        <v>4</v>
      </c>
      <c r="T27" s="56"/>
      <c r="U27" s="54"/>
      <c r="V27" s="56"/>
      <c r="W27" s="54"/>
      <c r="X27" s="56"/>
      <c r="Y27" s="54"/>
      <c r="Z27" s="56"/>
      <c r="AA27" s="54"/>
      <c r="AB27" s="56"/>
      <c r="AC27" s="54"/>
      <c r="AD27" s="56"/>
      <c r="AE27" s="54"/>
      <c r="AF27" s="56"/>
      <c r="AG27" s="54">
        <f>IF(M27="","",SUM(M27:AF27)+AQ27)</f>
        <v>19</v>
      </c>
      <c r="AH27" s="56"/>
      <c r="AI27" s="60" t="s">
        <v>79</v>
      </c>
      <c r="AJ27" s="61"/>
      <c r="AK27" s="61"/>
      <c r="AL27" s="61"/>
      <c r="AM27" s="61"/>
      <c r="AN27" s="61"/>
      <c r="AO27" s="62"/>
      <c r="AP27" s="39"/>
      <c r="AQ27" s="40"/>
      <c r="AR27" s="2"/>
      <c r="AS27" s="1"/>
    </row>
    <row r="28" spans="1:51" s="2" customFormat="1" ht="17.149999999999999" customHeight="1" x14ac:dyDescent="0.2">
      <c r="A28" s="14"/>
      <c r="B28" s="63" t="s">
        <v>44</v>
      </c>
      <c r="C28" s="64"/>
      <c r="D28" s="64" t="s">
        <v>45</v>
      </c>
      <c r="E28" s="64"/>
      <c r="F28" s="65" t="s">
        <v>80</v>
      </c>
      <c r="G28" s="65"/>
      <c r="H28" s="65"/>
      <c r="I28" s="65"/>
      <c r="J28" s="64" t="s">
        <v>46</v>
      </c>
      <c r="K28" s="64"/>
      <c r="L28" s="65" t="s">
        <v>81</v>
      </c>
      <c r="M28" s="65"/>
      <c r="N28" s="65"/>
      <c r="O28" s="65"/>
      <c r="P28" s="64" t="s">
        <v>47</v>
      </c>
      <c r="Q28" s="64"/>
      <c r="R28" s="65" t="s">
        <v>82</v>
      </c>
      <c r="S28" s="65"/>
      <c r="T28" s="65"/>
      <c r="U28" s="65"/>
      <c r="V28" s="64" t="s">
        <v>48</v>
      </c>
      <c r="W28" s="64"/>
      <c r="X28" s="65" t="s">
        <v>70</v>
      </c>
      <c r="Y28" s="65"/>
      <c r="Z28" s="65"/>
      <c r="AA28" s="65"/>
      <c r="AB28" s="64" t="s">
        <v>49</v>
      </c>
      <c r="AC28" s="64"/>
      <c r="AD28" s="65" t="s">
        <v>68</v>
      </c>
      <c r="AE28" s="65"/>
      <c r="AF28" s="65"/>
      <c r="AG28" s="65"/>
      <c r="AH28" s="66" t="s">
        <v>50</v>
      </c>
      <c r="AI28" s="66"/>
      <c r="AJ28" s="65" t="s">
        <v>83</v>
      </c>
      <c r="AK28" s="65"/>
      <c r="AL28" s="65"/>
      <c r="AM28" s="65"/>
      <c r="AN28" s="34"/>
      <c r="AO28" s="3"/>
      <c r="AP28" s="3"/>
      <c r="AQ28" s="3"/>
      <c r="AR28" s="1"/>
      <c r="AS28" s="1"/>
    </row>
    <row r="29" spans="1:51" ht="17.149999999999999" customHeight="1" x14ac:dyDescent="0.2">
      <c r="A29" s="67" t="s">
        <v>52</v>
      </c>
      <c r="B29" s="67"/>
      <c r="C29" s="67"/>
      <c r="D29" s="15" t="s">
        <v>53</v>
      </c>
      <c r="E29" s="15"/>
      <c r="F29" s="16" t="s">
        <v>84</v>
      </c>
      <c r="G29" s="17"/>
      <c r="H29" s="16"/>
      <c r="I29" s="17"/>
      <c r="J29" s="17"/>
      <c r="K29" s="27"/>
      <c r="L29" s="27"/>
      <c r="M29" s="27"/>
      <c r="N29" s="27"/>
      <c r="O29" s="27"/>
      <c r="P29" s="28"/>
      <c r="Q29" s="27"/>
      <c r="R29" s="27"/>
      <c r="S29" s="27"/>
      <c r="T29" s="27"/>
      <c r="U29" s="28"/>
      <c r="V29" s="27"/>
      <c r="W29" s="27"/>
      <c r="X29" s="27"/>
      <c r="Y29" s="27"/>
      <c r="Z29" s="31" t="s">
        <v>54</v>
      </c>
      <c r="AA29" s="30" t="s">
        <v>85</v>
      </c>
      <c r="AB29" s="28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1"/>
      <c r="AR29" s="41"/>
      <c r="AS29" s="1"/>
      <c r="AW29" s="1"/>
      <c r="AX29" s="1"/>
      <c r="AY29" s="1"/>
    </row>
    <row r="30" spans="1:51" ht="17.149999999999999" customHeight="1" x14ac:dyDescent="0.2">
      <c r="A30" s="67" t="s">
        <v>52</v>
      </c>
      <c r="B30" s="67"/>
      <c r="C30" s="67"/>
      <c r="D30" s="15" t="s">
        <v>56</v>
      </c>
      <c r="E30" s="15"/>
      <c r="F30" s="16" t="s">
        <v>86</v>
      </c>
      <c r="G30" s="17"/>
      <c r="H30" s="16"/>
      <c r="I30" s="17"/>
      <c r="J30" s="17"/>
      <c r="K30" s="27"/>
      <c r="L30" s="27"/>
      <c r="M30" s="27"/>
      <c r="N30" s="27"/>
      <c r="O30" s="27"/>
      <c r="P30" s="28"/>
      <c r="Q30" s="27"/>
      <c r="R30" s="27"/>
      <c r="S30" s="27"/>
      <c r="T30" s="27"/>
      <c r="U30" s="27"/>
      <c r="V30" s="27"/>
      <c r="W30" s="27"/>
      <c r="X30" s="27"/>
      <c r="Y30" s="27"/>
      <c r="Z30" s="31" t="s">
        <v>54</v>
      </c>
      <c r="AA30" s="30" t="s">
        <v>87</v>
      </c>
      <c r="AB30" s="28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1"/>
      <c r="AR30" s="1"/>
      <c r="AS30" s="38"/>
    </row>
    <row r="31" spans="1:51" ht="17.149999999999999" customHeight="1" x14ac:dyDescent="0.2">
      <c r="A31" s="18" t="s">
        <v>58</v>
      </c>
      <c r="B31" s="19"/>
      <c r="C31" s="20" t="s">
        <v>59</v>
      </c>
      <c r="D31" s="21"/>
      <c r="E31" s="44" t="s">
        <v>60</v>
      </c>
      <c r="F31" s="22"/>
      <c r="G31" s="23"/>
      <c r="H31" s="23"/>
      <c r="I31" s="21"/>
      <c r="J31" s="21"/>
      <c r="K31" s="21"/>
      <c r="L31" s="21"/>
      <c r="M31" s="21"/>
      <c r="N31" s="21"/>
      <c r="O31" s="29"/>
      <c r="P31" s="20" t="s">
        <v>61</v>
      </c>
      <c r="Q31" s="20"/>
      <c r="R31" s="44" t="s">
        <v>60</v>
      </c>
      <c r="S31" s="30"/>
      <c r="T31" s="21"/>
      <c r="U31" s="21"/>
      <c r="V31" s="21"/>
      <c r="W31" s="21"/>
      <c r="X31" s="21"/>
      <c r="Y31" s="21"/>
      <c r="Z31" s="21"/>
      <c r="AA31" s="21"/>
      <c r="AB31" s="32"/>
      <c r="AC31" s="33" t="s">
        <v>62</v>
      </c>
      <c r="AD31" s="20"/>
      <c r="AE31" s="44" t="s">
        <v>60</v>
      </c>
      <c r="AF31" s="30"/>
      <c r="AG31" s="23"/>
      <c r="AH31" s="21"/>
      <c r="AI31" s="21"/>
      <c r="AJ31" s="21"/>
      <c r="AK31" s="21"/>
      <c r="AL31" s="21"/>
      <c r="AM31" s="21"/>
      <c r="AN31" s="21"/>
      <c r="AO31" s="21"/>
      <c r="AP31" s="1"/>
      <c r="AR31" s="1"/>
      <c r="AS31" s="41"/>
    </row>
    <row r="32" spans="1:51" s="2" customFormat="1" ht="17.149999999999999" customHeight="1" x14ac:dyDescent="0.2">
      <c r="A32" s="18" t="s">
        <v>64</v>
      </c>
      <c r="B32" s="19"/>
      <c r="C32" s="20" t="s">
        <v>59</v>
      </c>
      <c r="D32" s="21"/>
      <c r="E32" s="22" t="s">
        <v>88</v>
      </c>
      <c r="F32" s="22"/>
      <c r="G32" s="23"/>
      <c r="H32" s="23"/>
      <c r="I32" s="21"/>
      <c r="J32" s="21"/>
      <c r="K32" s="21"/>
      <c r="L32" s="21"/>
      <c r="M32" s="21"/>
      <c r="N32" s="21"/>
      <c r="O32" s="29"/>
      <c r="P32" s="20" t="s">
        <v>61</v>
      </c>
      <c r="Q32" s="20"/>
      <c r="R32" s="22" t="s">
        <v>89</v>
      </c>
      <c r="S32" s="30"/>
      <c r="T32" s="21"/>
      <c r="U32" s="21"/>
      <c r="V32" s="21"/>
      <c r="W32" s="21"/>
      <c r="X32" s="21"/>
      <c r="Y32" s="21"/>
      <c r="Z32" s="21"/>
      <c r="AA32" s="21"/>
      <c r="AB32" s="32"/>
      <c r="AC32" s="20" t="s">
        <v>62</v>
      </c>
      <c r="AD32" s="20"/>
      <c r="AE32" s="22" t="s">
        <v>90</v>
      </c>
      <c r="AF32" s="30"/>
      <c r="AG32" s="23"/>
      <c r="AH32" s="21"/>
      <c r="AI32" s="21"/>
      <c r="AJ32" s="21"/>
      <c r="AK32" s="21"/>
      <c r="AL32" s="21"/>
      <c r="AM32" s="21"/>
      <c r="AN32" s="21"/>
      <c r="AO32" s="21"/>
      <c r="AP32" s="1"/>
      <c r="AQ32" s="1"/>
      <c r="AR32" s="13"/>
      <c r="AS32" s="43"/>
      <c r="AV32" s="3"/>
      <c r="AW32" s="3"/>
      <c r="AX32" s="3"/>
      <c r="AY32" s="3"/>
    </row>
    <row r="33" spans="1:51" s="2" customFormat="1" ht="10.15" customHeight="1" x14ac:dyDescent="0.2">
      <c r="A33" s="3"/>
      <c r="B33" s="3"/>
      <c r="C33" s="3"/>
      <c r="D33" s="24"/>
      <c r="E33" s="3"/>
      <c r="F33" s="25"/>
      <c r="G33" s="25"/>
      <c r="H33" s="26"/>
      <c r="I33" s="3"/>
      <c r="J33" s="3"/>
      <c r="K33" s="26"/>
      <c r="L33" s="26"/>
      <c r="M33" s="26"/>
      <c r="N33" s="26"/>
      <c r="O33" s="26"/>
      <c r="P33" s="26"/>
      <c r="Q33" s="26"/>
      <c r="R33" s="25"/>
      <c r="S33" s="25"/>
      <c r="T33" s="26"/>
      <c r="U33" s="3"/>
      <c r="V33" s="3"/>
      <c r="W33" s="26"/>
      <c r="X33" s="26"/>
      <c r="Y33" s="26"/>
      <c r="Z33" s="26"/>
      <c r="AA33" s="26"/>
      <c r="AB33" s="3"/>
      <c r="AC33" s="25"/>
      <c r="AD33" s="25"/>
      <c r="AE33" s="26"/>
      <c r="AF33" s="3"/>
      <c r="AG33" s="26"/>
      <c r="AH33" s="26"/>
      <c r="AI33" s="26"/>
      <c r="AJ33" s="26"/>
      <c r="AK33" s="26"/>
      <c r="AL33" s="26"/>
      <c r="AM33" s="26"/>
      <c r="AN33" s="36"/>
      <c r="AO33" s="13"/>
      <c r="AP33" s="13"/>
      <c r="AQ33" s="13"/>
      <c r="AR33" s="13"/>
      <c r="AS33" s="1"/>
      <c r="AV33" s="3"/>
      <c r="AW33" s="3"/>
      <c r="AX33" s="3"/>
      <c r="AY33" s="3"/>
    </row>
    <row r="34" spans="1:51" ht="17.149999999999999" customHeight="1" x14ac:dyDescent="0.2">
      <c r="A34" s="9" t="s">
        <v>42</v>
      </c>
      <c r="B34" s="10"/>
      <c r="C34" s="11"/>
      <c r="D34" s="51" t="s">
        <v>33</v>
      </c>
      <c r="E34" s="51"/>
      <c r="F34" s="51"/>
      <c r="G34" s="51"/>
      <c r="H34" s="52">
        <v>0.49791666666666701</v>
      </c>
      <c r="I34" s="52"/>
      <c r="J34" s="52"/>
      <c r="K34" s="52"/>
      <c r="L34" s="52"/>
      <c r="M34" s="51" t="s">
        <v>34</v>
      </c>
      <c r="N34" s="51"/>
      <c r="O34" s="51"/>
      <c r="P34" s="51"/>
      <c r="Q34" s="52">
        <v>0.55972222222222201</v>
      </c>
      <c r="R34" s="52"/>
      <c r="S34" s="52"/>
      <c r="T34" s="52"/>
      <c r="U34" s="52"/>
      <c r="V34" s="51" t="s">
        <v>35</v>
      </c>
      <c r="W34" s="51"/>
      <c r="X34" s="51"/>
      <c r="Y34" s="51"/>
      <c r="Z34" s="53">
        <f>IF(H34="","",Q34-H34-AI34)</f>
        <v>6.1805555555555003E-2</v>
      </c>
      <c r="AA34" s="53"/>
      <c r="AB34" s="53"/>
      <c r="AC34" s="53"/>
      <c r="AD34" s="53"/>
      <c r="AE34" s="51" t="s">
        <v>36</v>
      </c>
      <c r="AF34" s="51"/>
      <c r="AG34" s="51"/>
      <c r="AH34" s="51"/>
      <c r="AI34" s="53"/>
      <c r="AJ34" s="53"/>
      <c r="AK34" s="53"/>
      <c r="AL34" s="53"/>
      <c r="AM34" s="53"/>
      <c r="AS34" s="1"/>
    </row>
    <row r="35" spans="1:51" ht="17.149999999999999" customHeight="1" x14ac:dyDescent="0.2">
      <c r="A35" s="12">
        <f>A25+1</f>
        <v>4</v>
      </c>
      <c r="B35" s="54" t="s">
        <v>37</v>
      </c>
      <c r="C35" s="55"/>
      <c r="D35" s="55"/>
      <c r="E35" s="55"/>
      <c r="F35" s="55"/>
      <c r="G35" s="55"/>
      <c r="H35" s="55"/>
      <c r="I35" s="55"/>
      <c r="J35" s="55"/>
      <c r="K35" s="55"/>
      <c r="L35" s="56"/>
      <c r="M35" s="54">
        <v>1</v>
      </c>
      <c r="N35" s="56"/>
      <c r="O35" s="54">
        <v>2</v>
      </c>
      <c r="P35" s="56"/>
      <c r="Q35" s="54">
        <v>3</v>
      </c>
      <c r="R35" s="56"/>
      <c r="S35" s="54">
        <v>4</v>
      </c>
      <c r="T35" s="56"/>
      <c r="U35" s="54">
        <v>5</v>
      </c>
      <c r="V35" s="56"/>
      <c r="W35" s="54">
        <v>6</v>
      </c>
      <c r="X35" s="56"/>
      <c r="Y35" s="54">
        <v>7</v>
      </c>
      <c r="Z35" s="56"/>
      <c r="AA35" s="54">
        <v>8</v>
      </c>
      <c r="AB35" s="56"/>
      <c r="AC35" s="54">
        <v>9</v>
      </c>
      <c r="AD35" s="56"/>
      <c r="AE35" s="54">
        <v>10</v>
      </c>
      <c r="AF35" s="56"/>
      <c r="AG35" s="54" t="s">
        <v>38</v>
      </c>
      <c r="AH35" s="56"/>
      <c r="AI35" s="54" t="s">
        <v>39</v>
      </c>
      <c r="AJ35" s="55"/>
      <c r="AK35" s="55"/>
      <c r="AL35" s="55"/>
      <c r="AM35" s="55"/>
      <c r="AN35" s="55"/>
      <c r="AO35" s="56"/>
      <c r="AP35" s="37"/>
      <c r="AQ35" s="36"/>
      <c r="AR35" s="13"/>
      <c r="AS35" s="13"/>
    </row>
    <row r="36" spans="1:51" ht="17.149999999999999" customHeight="1" x14ac:dyDescent="0.2">
      <c r="A36" s="1"/>
      <c r="B36" s="57" t="s">
        <v>7</v>
      </c>
      <c r="C36" s="58"/>
      <c r="D36" s="58"/>
      <c r="E36" s="58"/>
      <c r="F36" s="58"/>
      <c r="G36" s="58"/>
      <c r="H36" s="58"/>
      <c r="I36" s="58"/>
      <c r="J36" s="58"/>
      <c r="K36" s="58"/>
      <c r="L36" s="59"/>
      <c r="M36" s="54">
        <v>0</v>
      </c>
      <c r="N36" s="56"/>
      <c r="O36" s="54">
        <v>0</v>
      </c>
      <c r="P36" s="56"/>
      <c r="Q36" s="54">
        <v>0</v>
      </c>
      <c r="R36" s="56"/>
      <c r="S36" s="54">
        <v>1</v>
      </c>
      <c r="T36" s="56"/>
      <c r="U36" s="54">
        <v>2</v>
      </c>
      <c r="V36" s="56"/>
      <c r="W36" s="54"/>
      <c r="X36" s="56"/>
      <c r="Y36" s="54"/>
      <c r="Z36" s="56"/>
      <c r="AA36" s="54"/>
      <c r="AB36" s="56"/>
      <c r="AC36" s="54"/>
      <c r="AD36" s="56"/>
      <c r="AE36" s="54"/>
      <c r="AF36" s="56"/>
      <c r="AG36" s="54">
        <f>IF(M36="","",SUM(M36:AF36))</f>
        <v>3</v>
      </c>
      <c r="AH36" s="56"/>
      <c r="AI36" s="60"/>
      <c r="AJ36" s="61"/>
      <c r="AK36" s="61"/>
      <c r="AL36" s="61"/>
      <c r="AM36" s="61"/>
      <c r="AN36" s="61"/>
      <c r="AO36" s="62"/>
      <c r="AP36" s="37"/>
      <c r="AQ36" s="31" t="s">
        <v>41</v>
      </c>
      <c r="AR36" s="2"/>
      <c r="AS36" s="13"/>
      <c r="AW36" s="1"/>
      <c r="AX36" s="1"/>
      <c r="AY36" s="1"/>
    </row>
    <row r="37" spans="1:51" ht="17.149999999999999" customHeight="1" x14ac:dyDescent="0.2">
      <c r="A37" s="13"/>
      <c r="B37" s="57" t="s">
        <v>12</v>
      </c>
      <c r="C37" s="58"/>
      <c r="D37" s="58"/>
      <c r="E37" s="58"/>
      <c r="F37" s="58"/>
      <c r="G37" s="58"/>
      <c r="H37" s="58"/>
      <c r="I37" s="58"/>
      <c r="J37" s="58"/>
      <c r="K37" s="58"/>
      <c r="L37" s="59"/>
      <c r="M37" s="54">
        <v>2</v>
      </c>
      <c r="N37" s="56"/>
      <c r="O37" s="54">
        <v>3</v>
      </c>
      <c r="P37" s="56"/>
      <c r="Q37" s="54">
        <v>3</v>
      </c>
      <c r="R37" s="56"/>
      <c r="S37" s="54">
        <v>0</v>
      </c>
      <c r="T37" s="56"/>
      <c r="U37" s="54" t="s">
        <v>91</v>
      </c>
      <c r="V37" s="56"/>
      <c r="W37" s="54"/>
      <c r="X37" s="56"/>
      <c r="Y37" s="54"/>
      <c r="Z37" s="56"/>
      <c r="AA37" s="54"/>
      <c r="AB37" s="56"/>
      <c r="AC37" s="54"/>
      <c r="AD37" s="56"/>
      <c r="AE37" s="54"/>
      <c r="AF37" s="56"/>
      <c r="AG37" s="54">
        <f>IF(M37="","",SUM(M37:AF37)+AQ37)</f>
        <v>8</v>
      </c>
      <c r="AH37" s="56"/>
      <c r="AI37" s="60" t="s">
        <v>79</v>
      </c>
      <c r="AJ37" s="61"/>
      <c r="AK37" s="61"/>
      <c r="AL37" s="61"/>
      <c r="AM37" s="61"/>
      <c r="AN37" s="61"/>
      <c r="AO37" s="62"/>
      <c r="AP37" s="39"/>
      <c r="AQ37" s="40"/>
      <c r="AR37" s="2"/>
      <c r="AS37" s="2"/>
    </row>
    <row r="38" spans="1:51" s="2" customFormat="1" ht="17.149999999999999" customHeight="1" x14ac:dyDescent="0.2">
      <c r="A38" s="14"/>
      <c r="B38" s="63" t="s">
        <v>44</v>
      </c>
      <c r="C38" s="64"/>
      <c r="D38" s="64" t="s">
        <v>45</v>
      </c>
      <c r="E38" s="64"/>
      <c r="F38" s="65" t="s">
        <v>92</v>
      </c>
      <c r="G38" s="65"/>
      <c r="H38" s="65"/>
      <c r="I38" s="65"/>
      <c r="J38" s="64" t="s">
        <v>46</v>
      </c>
      <c r="K38" s="64"/>
      <c r="L38" s="65" t="s">
        <v>93</v>
      </c>
      <c r="M38" s="65"/>
      <c r="N38" s="65"/>
      <c r="O38" s="65"/>
      <c r="P38" s="64" t="s">
        <v>47</v>
      </c>
      <c r="Q38" s="64"/>
      <c r="R38" s="65" t="s">
        <v>94</v>
      </c>
      <c r="S38" s="65"/>
      <c r="T38" s="65"/>
      <c r="U38" s="65"/>
      <c r="V38" s="64" t="s">
        <v>48</v>
      </c>
      <c r="W38" s="64"/>
      <c r="X38" s="65" t="s">
        <v>68</v>
      </c>
      <c r="Y38" s="65"/>
      <c r="Z38" s="65"/>
      <c r="AA38" s="65"/>
      <c r="AB38" s="64" t="s">
        <v>49</v>
      </c>
      <c r="AC38" s="64"/>
      <c r="AD38" s="65" t="s">
        <v>95</v>
      </c>
      <c r="AE38" s="65"/>
      <c r="AF38" s="65"/>
      <c r="AG38" s="65"/>
      <c r="AH38" s="66" t="s">
        <v>50</v>
      </c>
      <c r="AI38" s="66"/>
      <c r="AJ38" s="65" t="s">
        <v>96</v>
      </c>
      <c r="AK38" s="65"/>
      <c r="AL38" s="65"/>
      <c r="AM38" s="65"/>
      <c r="AN38" s="34"/>
      <c r="AO38" s="3"/>
      <c r="AP38" s="3"/>
      <c r="AQ38" s="3"/>
      <c r="AR38" s="1"/>
      <c r="AV38" s="3"/>
      <c r="AW38" s="3"/>
      <c r="AX38" s="3"/>
      <c r="AY38" s="3"/>
    </row>
    <row r="39" spans="1:51" ht="17.149999999999999" customHeight="1" x14ac:dyDescent="0.2">
      <c r="A39" s="67" t="s">
        <v>52</v>
      </c>
      <c r="B39" s="67"/>
      <c r="C39" s="67"/>
      <c r="D39" s="15" t="s">
        <v>53</v>
      </c>
      <c r="E39" s="15"/>
      <c r="F39" s="16" t="s">
        <v>97</v>
      </c>
      <c r="G39" s="17"/>
      <c r="H39" s="16"/>
      <c r="I39" s="17"/>
      <c r="J39" s="17"/>
      <c r="K39" s="27"/>
      <c r="L39" s="27"/>
      <c r="M39" s="27"/>
      <c r="N39" s="27"/>
      <c r="O39" s="27"/>
      <c r="P39" s="28"/>
      <c r="Q39" s="27"/>
      <c r="R39" s="27"/>
      <c r="S39" s="27"/>
      <c r="T39" s="27"/>
      <c r="U39" s="28"/>
      <c r="V39" s="27"/>
      <c r="W39" s="27"/>
      <c r="X39" s="27"/>
      <c r="Y39" s="27"/>
      <c r="Z39" s="31" t="s">
        <v>54</v>
      </c>
      <c r="AA39" s="30" t="s">
        <v>98</v>
      </c>
      <c r="AB39" s="28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1"/>
      <c r="AR39" s="41"/>
      <c r="AS39" s="38"/>
    </row>
    <row r="40" spans="1:51" ht="17.149999999999999" customHeight="1" x14ac:dyDescent="0.2">
      <c r="A40" s="67" t="s">
        <v>52</v>
      </c>
      <c r="B40" s="67"/>
      <c r="C40" s="67"/>
      <c r="D40" s="15" t="s">
        <v>56</v>
      </c>
      <c r="E40" s="15"/>
      <c r="F40" s="16" t="s">
        <v>99</v>
      </c>
      <c r="G40" s="17"/>
      <c r="H40" s="16"/>
      <c r="I40" s="17"/>
      <c r="J40" s="17"/>
      <c r="K40" s="27"/>
      <c r="L40" s="27"/>
      <c r="M40" s="27"/>
      <c r="N40" s="27"/>
      <c r="O40" s="27"/>
      <c r="P40" s="28"/>
      <c r="Q40" s="27"/>
      <c r="R40" s="27"/>
      <c r="S40" s="27"/>
      <c r="T40" s="27"/>
      <c r="U40" s="27"/>
      <c r="V40" s="27"/>
      <c r="W40" s="27"/>
      <c r="X40" s="27"/>
      <c r="Y40" s="27"/>
      <c r="Z40" s="31" t="s">
        <v>54</v>
      </c>
      <c r="AA40" s="30" t="s">
        <v>100</v>
      </c>
      <c r="AB40" s="28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1"/>
      <c r="AR40" s="1"/>
      <c r="AS40" s="1"/>
      <c r="AW40" s="2"/>
      <c r="AX40" s="2"/>
      <c r="AY40" s="2"/>
    </row>
    <row r="41" spans="1:51" ht="17.149999999999999" customHeight="1" x14ac:dyDescent="0.2">
      <c r="A41" s="18" t="s">
        <v>58</v>
      </c>
      <c r="B41" s="19"/>
      <c r="C41" s="20" t="s">
        <v>59</v>
      </c>
      <c r="D41" s="21"/>
      <c r="E41" s="44" t="s">
        <v>60</v>
      </c>
      <c r="F41" s="22"/>
      <c r="G41" s="23"/>
      <c r="H41" s="23"/>
      <c r="I41" s="21"/>
      <c r="J41" s="21"/>
      <c r="K41" s="21"/>
      <c r="L41" s="21"/>
      <c r="M41" s="21"/>
      <c r="N41" s="21"/>
      <c r="O41" s="29"/>
      <c r="P41" s="20" t="s">
        <v>61</v>
      </c>
      <c r="Q41" s="20"/>
      <c r="R41" s="44" t="s">
        <v>60</v>
      </c>
      <c r="S41" s="30"/>
      <c r="T41" s="21"/>
      <c r="U41" s="21"/>
      <c r="V41" s="21"/>
      <c r="W41" s="21"/>
      <c r="X41" s="21"/>
      <c r="Y41" s="21"/>
      <c r="Z41" s="21"/>
      <c r="AA41" s="21"/>
      <c r="AB41" s="32"/>
      <c r="AC41" s="33" t="s">
        <v>62</v>
      </c>
      <c r="AD41" s="20"/>
      <c r="AE41" s="22" t="s">
        <v>98</v>
      </c>
      <c r="AF41" s="30"/>
      <c r="AG41" s="23"/>
      <c r="AH41" s="21"/>
      <c r="AI41" s="21"/>
      <c r="AJ41" s="21"/>
      <c r="AK41" s="21"/>
      <c r="AL41" s="21"/>
      <c r="AM41" s="21"/>
      <c r="AN41" s="21"/>
      <c r="AO41" s="21"/>
      <c r="AP41" s="1"/>
      <c r="AR41" s="1"/>
      <c r="AS41" s="38"/>
    </row>
    <row r="42" spans="1:51" s="2" customFormat="1" ht="17.149999999999999" customHeight="1" x14ac:dyDescent="0.2">
      <c r="A42" s="18" t="s">
        <v>64</v>
      </c>
      <c r="B42" s="19"/>
      <c r="C42" s="20" t="s">
        <v>59</v>
      </c>
      <c r="D42" s="21"/>
      <c r="E42" s="22" t="s">
        <v>101</v>
      </c>
      <c r="F42" s="22"/>
      <c r="G42" s="23"/>
      <c r="H42" s="23"/>
      <c r="I42" s="21"/>
      <c r="J42" s="21"/>
      <c r="K42" s="21"/>
      <c r="L42" s="21"/>
      <c r="M42" s="21"/>
      <c r="N42" s="21"/>
      <c r="O42" s="29"/>
      <c r="P42" s="20" t="s">
        <v>61</v>
      </c>
      <c r="Q42" s="20"/>
      <c r="R42" s="22" t="s">
        <v>102</v>
      </c>
      <c r="S42" s="30"/>
      <c r="T42" s="21"/>
      <c r="U42" s="21"/>
      <c r="V42" s="21"/>
      <c r="W42" s="21"/>
      <c r="X42" s="21"/>
      <c r="Y42" s="21"/>
      <c r="Z42" s="21"/>
      <c r="AA42" s="21"/>
      <c r="AB42" s="32"/>
      <c r="AC42" s="20" t="s">
        <v>62</v>
      </c>
      <c r="AD42" s="20"/>
      <c r="AE42" s="44" t="s">
        <v>60</v>
      </c>
      <c r="AF42" s="30"/>
      <c r="AG42" s="23"/>
      <c r="AH42" s="21"/>
      <c r="AI42" s="21"/>
      <c r="AJ42" s="21"/>
      <c r="AK42" s="21"/>
      <c r="AL42" s="21"/>
      <c r="AM42" s="21"/>
      <c r="AN42" s="21"/>
      <c r="AO42" s="21"/>
      <c r="AP42" s="1"/>
      <c r="AQ42" s="1"/>
      <c r="AR42" s="13"/>
      <c r="AS42" s="41"/>
      <c r="AV42" s="3"/>
      <c r="AW42" s="3"/>
      <c r="AX42" s="3"/>
      <c r="AY42" s="3"/>
    </row>
    <row r="43" spans="1:51" s="2" customFormat="1" ht="10.15" customHeight="1" x14ac:dyDescent="0.2">
      <c r="A43" s="6"/>
      <c r="B43" s="6"/>
      <c r="C43" s="6"/>
      <c r="D43" s="6"/>
      <c r="E43" s="7"/>
      <c r="F43" s="7"/>
      <c r="G43" s="7"/>
      <c r="H43" s="8"/>
      <c r="I43" s="8"/>
      <c r="J43" s="8"/>
      <c r="K43" s="8"/>
      <c r="L43" s="8"/>
      <c r="M43" s="8"/>
      <c r="N43" s="8"/>
      <c r="O43" s="8"/>
      <c r="P43" s="7"/>
      <c r="Q43" s="7"/>
      <c r="R43" s="7"/>
      <c r="S43" s="8"/>
      <c r="T43" s="8"/>
      <c r="U43" s="8"/>
      <c r="V43" s="8"/>
      <c r="W43" s="8"/>
      <c r="X43" s="8"/>
      <c r="Y43" s="8"/>
      <c r="Z43" s="8"/>
      <c r="AA43" s="7"/>
      <c r="AB43" s="7"/>
      <c r="AC43" s="7"/>
      <c r="AD43" s="8"/>
      <c r="AE43" s="8"/>
      <c r="AF43" s="8"/>
      <c r="AG43" s="8"/>
      <c r="AH43" s="8"/>
      <c r="AI43" s="8"/>
      <c r="AJ43" s="8"/>
      <c r="AK43" s="8"/>
      <c r="AL43" s="1"/>
      <c r="AM43" s="1"/>
      <c r="AN43" s="1"/>
      <c r="AO43" s="1"/>
      <c r="AP43" s="1"/>
      <c r="AQ43" s="1"/>
      <c r="AR43" s="1"/>
      <c r="AS43" s="43"/>
      <c r="AV43" s="3"/>
    </row>
    <row r="44" spans="1:51" ht="17.149999999999999" customHeight="1" x14ac:dyDescent="0.2">
      <c r="A44" s="9" t="s">
        <v>42</v>
      </c>
      <c r="B44" s="10"/>
      <c r="C44" s="11"/>
      <c r="D44" s="51" t="s">
        <v>33</v>
      </c>
      <c r="E44" s="51"/>
      <c r="F44" s="51"/>
      <c r="G44" s="51"/>
      <c r="H44" s="52">
        <v>0.421527777777778</v>
      </c>
      <c r="I44" s="52"/>
      <c r="J44" s="52"/>
      <c r="K44" s="52"/>
      <c r="L44" s="52"/>
      <c r="M44" s="51" t="s">
        <v>34</v>
      </c>
      <c r="N44" s="51"/>
      <c r="O44" s="51"/>
      <c r="P44" s="51"/>
      <c r="Q44" s="52">
        <v>0.47847222222222202</v>
      </c>
      <c r="R44" s="52"/>
      <c r="S44" s="52"/>
      <c r="T44" s="52"/>
      <c r="U44" s="52"/>
      <c r="V44" s="51" t="s">
        <v>35</v>
      </c>
      <c r="W44" s="51"/>
      <c r="X44" s="51"/>
      <c r="Y44" s="51"/>
      <c r="Z44" s="53">
        <f>IF(H44="","",Q44-H44-AI44)</f>
        <v>5.694444444444402E-2</v>
      </c>
      <c r="AA44" s="53"/>
      <c r="AB44" s="53"/>
      <c r="AC44" s="53"/>
      <c r="AD44" s="53"/>
      <c r="AE44" s="51" t="s">
        <v>36</v>
      </c>
      <c r="AF44" s="51"/>
      <c r="AG44" s="51"/>
      <c r="AH44" s="51"/>
      <c r="AI44" s="53"/>
      <c r="AJ44" s="53"/>
      <c r="AK44" s="53"/>
      <c r="AL44" s="53"/>
      <c r="AM44" s="53"/>
      <c r="AN44" s="26"/>
      <c r="AO44" s="2"/>
      <c r="AP44" s="31"/>
      <c r="AQ44" s="2"/>
      <c r="AR44" s="2"/>
      <c r="AS44" s="1"/>
      <c r="AW44" s="2"/>
      <c r="AX44" s="2"/>
      <c r="AY44" s="2"/>
    </row>
    <row r="45" spans="1:51" ht="17.149999999999999" customHeight="1" x14ac:dyDescent="0.2">
      <c r="A45" s="12">
        <f>A35+1</f>
        <v>5</v>
      </c>
      <c r="B45" s="54" t="s">
        <v>37</v>
      </c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4">
        <v>1</v>
      </c>
      <c r="N45" s="56"/>
      <c r="O45" s="54">
        <v>2</v>
      </c>
      <c r="P45" s="56"/>
      <c r="Q45" s="54">
        <v>3</v>
      </c>
      <c r="R45" s="56"/>
      <c r="S45" s="54">
        <v>4</v>
      </c>
      <c r="T45" s="56"/>
      <c r="U45" s="54">
        <v>5</v>
      </c>
      <c r="V45" s="56"/>
      <c r="W45" s="54">
        <v>6</v>
      </c>
      <c r="X45" s="56"/>
      <c r="Y45" s="54">
        <v>7</v>
      </c>
      <c r="Z45" s="56"/>
      <c r="AA45" s="54">
        <v>8</v>
      </c>
      <c r="AB45" s="56"/>
      <c r="AC45" s="54">
        <v>9</v>
      </c>
      <c r="AD45" s="56"/>
      <c r="AE45" s="54">
        <v>10</v>
      </c>
      <c r="AF45" s="56"/>
      <c r="AG45" s="54" t="s">
        <v>38</v>
      </c>
      <c r="AH45" s="56"/>
      <c r="AI45" s="54" t="s">
        <v>39</v>
      </c>
      <c r="AJ45" s="55"/>
      <c r="AK45" s="55"/>
      <c r="AL45" s="55"/>
      <c r="AM45" s="55"/>
      <c r="AN45" s="55"/>
      <c r="AO45" s="56"/>
      <c r="AP45" s="37"/>
      <c r="AQ45" s="36"/>
      <c r="AR45" s="13"/>
    </row>
    <row r="46" spans="1:51" ht="17.149999999999999" customHeight="1" x14ac:dyDescent="0.2">
      <c r="A46" s="1"/>
      <c r="B46" s="57" t="s">
        <v>14</v>
      </c>
      <c r="C46" s="58"/>
      <c r="D46" s="58"/>
      <c r="E46" s="58"/>
      <c r="F46" s="58"/>
      <c r="G46" s="58"/>
      <c r="H46" s="58"/>
      <c r="I46" s="58"/>
      <c r="J46" s="58"/>
      <c r="K46" s="58"/>
      <c r="L46" s="59"/>
      <c r="M46" s="54">
        <v>0</v>
      </c>
      <c r="N46" s="56"/>
      <c r="O46" s="54">
        <v>2</v>
      </c>
      <c r="P46" s="56"/>
      <c r="Q46" s="54">
        <v>3</v>
      </c>
      <c r="R46" s="56"/>
      <c r="S46" s="54">
        <v>3</v>
      </c>
      <c r="T46" s="56"/>
      <c r="U46" s="54">
        <v>0</v>
      </c>
      <c r="V46" s="56"/>
      <c r="W46" s="54"/>
      <c r="X46" s="56"/>
      <c r="Y46" s="54"/>
      <c r="Z46" s="56"/>
      <c r="AA46" s="54"/>
      <c r="AB46" s="56"/>
      <c r="AC46" s="54"/>
      <c r="AD46" s="56"/>
      <c r="AE46" s="54"/>
      <c r="AF46" s="56"/>
      <c r="AG46" s="54">
        <f>IF(M46="","",SUM(M46:AF46))</f>
        <v>8</v>
      </c>
      <c r="AH46" s="56"/>
      <c r="AI46" s="60" t="s">
        <v>79</v>
      </c>
      <c r="AJ46" s="61"/>
      <c r="AK46" s="61"/>
      <c r="AL46" s="61"/>
      <c r="AM46" s="61"/>
      <c r="AN46" s="61"/>
      <c r="AO46" s="62"/>
      <c r="AP46" s="37"/>
      <c r="AQ46" s="31" t="s">
        <v>41</v>
      </c>
      <c r="AR46" s="2"/>
    </row>
    <row r="47" spans="1:51" ht="17.149999999999999" customHeight="1" x14ac:dyDescent="0.2">
      <c r="A47" s="13"/>
      <c r="B47" s="57" t="s">
        <v>16</v>
      </c>
      <c r="C47" s="58"/>
      <c r="D47" s="58"/>
      <c r="E47" s="58"/>
      <c r="F47" s="58"/>
      <c r="G47" s="58"/>
      <c r="H47" s="58"/>
      <c r="I47" s="58"/>
      <c r="J47" s="58"/>
      <c r="K47" s="58"/>
      <c r="L47" s="59"/>
      <c r="M47" s="54">
        <v>0</v>
      </c>
      <c r="N47" s="56"/>
      <c r="O47" s="54">
        <v>0</v>
      </c>
      <c r="P47" s="56"/>
      <c r="Q47" s="54">
        <v>2</v>
      </c>
      <c r="R47" s="56"/>
      <c r="S47" s="54">
        <v>0</v>
      </c>
      <c r="T47" s="56"/>
      <c r="U47" s="54">
        <v>0</v>
      </c>
      <c r="V47" s="56"/>
      <c r="W47" s="54"/>
      <c r="X47" s="56"/>
      <c r="Y47" s="54"/>
      <c r="Z47" s="56"/>
      <c r="AA47" s="54"/>
      <c r="AB47" s="56"/>
      <c r="AC47" s="54"/>
      <c r="AD47" s="56"/>
      <c r="AE47" s="54"/>
      <c r="AF47" s="56"/>
      <c r="AG47" s="54">
        <f>IF(M47="","",SUM(M47:AF47)+AQ47)</f>
        <v>2</v>
      </c>
      <c r="AH47" s="56"/>
      <c r="AI47" s="60"/>
      <c r="AJ47" s="61"/>
      <c r="AK47" s="61"/>
      <c r="AL47" s="61"/>
      <c r="AM47" s="61"/>
      <c r="AN47" s="61"/>
      <c r="AO47" s="62"/>
      <c r="AP47" s="39"/>
      <c r="AQ47" s="40"/>
      <c r="AR47" s="2"/>
      <c r="AS47" s="2"/>
    </row>
    <row r="48" spans="1:51" ht="17.149999999999999" customHeight="1" x14ac:dyDescent="0.2">
      <c r="A48" s="14"/>
      <c r="B48" s="63" t="s">
        <v>44</v>
      </c>
      <c r="C48" s="64"/>
      <c r="D48" s="64" t="s">
        <v>45</v>
      </c>
      <c r="E48" s="64"/>
      <c r="F48" s="65" t="s">
        <v>103</v>
      </c>
      <c r="G48" s="65"/>
      <c r="H48" s="65"/>
      <c r="I48" s="65"/>
      <c r="J48" s="64" t="s">
        <v>46</v>
      </c>
      <c r="K48" s="64"/>
      <c r="L48" s="65" t="s">
        <v>95</v>
      </c>
      <c r="M48" s="65"/>
      <c r="N48" s="65"/>
      <c r="O48" s="65"/>
      <c r="P48" s="64" t="s">
        <v>47</v>
      </c>
      <c r="Q48" s="64"/>
      <c r="R48" s="65" t="s">
        <v>104</v>
      </c>
      <c r="S48" s="65"/>
      <c r="T48" s="65"/>
      <c r="U48" s="65"/>
      <c r="V48" s="64" t="s">
        <v>48</v>
      </c>
      <c r="W48" s="64"/>
      <c r="X48" s="65" t="s">
        <v>105</v>
      </c>
      <c r="Y48" s="65"/>
      <c r="Z48" s="65"/>
      <c r="AA48" s="65"/>
      <c r="AB48" s="64" t="s">
        <v>49</v>
      </c>
      <c r="AC48" s="64"/>
      <c r="AD48" s="65" t="s">
        <v>93</v>
      </c>
      <c r="AE48" s="65"/>
      <c r="AF48" s="65"/>
      <c r="AG48" s="65"/>
      <c r="AH48" s="66" t="s">
        <v>50</v>
      </c>
      <c r="AI48" s="66"/>
      <c r="AJ48" s="65" t="s">
        <v>96</v>
      </c>
      <c r="AK48" s="65"/>
      <c r="AL48" s="65"/>
      <c r="AM48" s="65"/>
      <c r="AN48" s="34"/>
      <c r="AR48" s="1"/>
      <c r="AS48" s="2"/>
    </row>
    <row r="49" spans="1:49" ht="17.149999999999999" customHeight="1" x14ac:dyDescent="0.2">
      <c r="A49" s="67" t="s">
        <v>52</v>
      </c>
      <c r="B49" s="67"/>
      <c r="C49" s="67"/>
      <c r="D49" s="15" t="s">
        <v>53</v>
      </c>
      <c r="E49" s="15"/>
      <c r="F49" s="16" t="s">
        <v>106</v>
      </c>
      <c r="G49" s="17"/>
      <c r="H49" s="16"/>
      <c r="I49" s="17"/>
      <c r="J49" s="17"/>
      <c r="K49" s="27"/>
      <c r="L49" s="27"/>
      <c r="M49" s="27"/>
      <c r="N49" s="27"/>
      <c r="O49" s="27"/>
      <c r="P49" s="28"/>
      <c r="Q49" s="27"/>
      <c r="R49" s="27"/>
      <c r="S49" s="27"/>
      <c r="T49" s="27"/>
      <c r="U49" s="28"/>
      <c r="V49" s="27"/>
      <c r="W49" s="27"/>
      <c r="X49" s="27"/>
      <c r="Y49" s="27"/>
      <c r="Z49" s="31" t="s">
        <v>54</v>
      </c>
      <c r="AA49" s="30" t="s">
        <v>107</v>
      </c>
      <c r="AB49" s="28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1"/>
      <c r="AR49" s="41"/>
    </row>
    <row r="50" spans="1:49" ht="17.149999999999999" customHeight="1" x14ac:dyDescent="0.2">
      <c r="A50" s="67" t="s">
        <v>52</v>
      </c>
      <c r="B50" s="67"/>
      <c r="C50" s="67"/>
      <c r="D50" s="15" t="s">
        <v>56</v>
      </c>
      <c r="E50" s="15"/>
      <c r="F50" s="16" t="s">
        <v>108</v>
      </c>
      <c r="G50" s="17"/>
      <c r="H50" s="16"/>
      <c r="I50" s="17"/>
      <c r="J50" s="17"/>
      <c r="K50" s="27"/>
      <c r="L50" s="27"/>
      <c r="M50" s="27"/>
      <c r="N50" s="27"/>
      <c r="O50" s="27"/>
      <c r="P50" s="28"/>
      <c r="Q50" s="27"/>
      <c r="R50" s="27"/>
      <c r="S50" s="27"/>
      <c r="T50" s="27"/>
      <c r="U50" s="27"/>
      <c r="V50" s="27"/>
      <c r="W50" s="27"/>
      <c r="X50" s="27"/>
      <c r="Y50" s="27"/>
      <c r="Z50" s="31" t="s">
        <v>54</v>
      </c>
      <c r="AA50" s="30" t="s">
        <v>109</v>
      </c>
      <c r="AB50" s="28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1"/>
      <c r="AR50" s="1"/>
    </row>
    <row r="51" spans="1:49" ht="17.149999999999999" customHeight="1" x14ac:dyDescent="0.2">
      <c r="A51" s="18" t="s">
        <v>58</v>
      </c>
      <c r="B51" s="19"/>
      <c r="C51" s="20" t="s">
        <v>59</v>
      </c>
      <c r="D51" s="21"/>
      <c r="E51" s="44" t="s">
        <v>60</v>
      </c>
      <c r="F51" s="22"/>
      <c r="G51" s="23"/>
      <c r="H51" s="23"/>
      <c r="I51" s="21"/>
      <c r="J51" s="21"/>
      <c r="K51" s="21"/>
      <c r="L51" s="21"/>
      <c r="M51" s="21"/>
      <c r="N51" s="21"/>
      <c r="O51" s="29"/>
      <c r="P51" s="20" t="s">
        <v>61</v>
      </c>
      <c r="Q51" s="20"/>
      <c r="R51" s="44" t="s">
        <v>60</v>
      </c>
      <c r="S51" s="30"/>
      <c r="T51" s="21"/>
      <c r="U51" s="21"/>
      <c r="V51" s="21"/>
      <c r="W51" s="21"/>
      <c r="X51" s="21"/>
      <c r="Y51" s="21"/>
      <c r="Z51" s="21"/>
      <c r="AA51" s="21"/>
      <c r="AB51" s="32"/>
      <c r="AC51" s="33" t="s">
        <v>62</v>
      </c>
      <c r="AD51" s="20"/>
      <c r="AE51" s="22" t="s">
        <v>110</v>
      </c>
      <c r="AF51" s="30"/>
      <c r="AG51" s="23"/>
      <c r="AH51" s="21"/>
      <c r="AI51" s="21"/>
      <c r="AJ51" s="21"/>
      <c r="AK51" s="21"/>
      <c r="AL51" s="21"/>
      <c r="AM51" s="21"/>
      <c r="AN51" s="21"/>
      <c r="AO51" s="21"/>
      <c r="AP51" s="1"/>
      <c r="AR51" s="1"/>
      <c r="AV51" s="2"/>
      <c r="AW51" s="2"/>
    </row>
    <row r="52" spans="1:49" ht="17.149999999999999" customHeight="1" x14ac:dyDescent="0.2">
      <c r="A52" s="18" t="s">
        <v>64</v>
      </c>
      <c r="B52" s="19"/>
      <c r="C52" s="20" t="s">
        <v>59</v>
      </c>
      <c r="D52" s="21"/>
      <c r="E52" s="22" t="s">
        <v>111</v>
      </c>
      <c r="F52" s="22"/>
      <c r="G52" s="23"/>
      <c r="H52" s="23"/>
      <c r="I52" s="21"/>
      <c r="J52" s="21"/>
      <c r="K52" s="21"/>
      <c r="L52" s="21"/>
      <c r="M52" s="21"/>
      <c r="N52" s="21"/>
      <c r="O52" s="29"/>
      <c r="P52" s="20" t="s">
        <v>61</v>
      </c>
      <c r="Q52" s="20"/>
      <c r="R52" s="44" t="s">
        <v>60</v>
      </c>
      <c r="S52" s="30"/>
      <c r="T52" s="21"/>
      <c r="U52" s="21"/>
      <c r="V52" s="21"/>
      <c r="W52" s="21"/>
      <c r="X52" s="21"/>
      <c r="Y52" s="21"/>
      <c r="Z52" s="21"/>
      <c r="AA52" s="21"/>
      <c r="AB52" s="32"/>
      <c r="AC52" s="20" t="s">
        <v>62</v>
      </c>
      <c r="AD52" s="20"/>
      <c r="AE52" s="44" t="s">
        <v>60</v>
      </c>
      <c r="AF52" s="30"/>
      <c r="AG52" s="23"/>
      <c r="AH52" s="21"/>
      <c r="AI52" s="21"/>
      <c r="AJ52" s="21"/>
      <c r="AK52" s="21"/>
      <c r="AL52" s="21"/>
      <c r="AM52" s="21"/>
      <c r="AN52" s="21"/>
      <c r="AO52" s="21"/>
      <c r="AP52" s="1"/>
      <c r="AQ52" s="1"/>
      <c r="AR52" s="13"/>
    </row>
    <row r="53" spans="1:49" ht="10.15" customHeight="1" x14ac:dyDescent="0.2">
      <c r="A53" s="6"/>
      <c r="B53" s="6"/>
      <c r="C53" s="6"/>
      <c r="D53" s="6"/>
      <c r="E53" s="7"/>
      <c r="F53" s="7"/>
      <c r="G53" s="7"/>
      <c r="H53" s="8"/>
      <c r="I53" s="8"/>
      <c r="J53" s="8"/>
      <c r="K53" s="8"/>
      <c r="L53" s="8"/>
      <c r="M53" s="8"/>
      <c r="N53" s="8"/>
      <c r="O53" s="8"/>
      <c r="P53" s="7"/>
      <c r="Q53" s="7"/>
      <c r="R53" s="7"/>
      <c r="S53" s="8"/>
      <c r="T53" s="8"/>
      <c r="U53" s="8"/>
      <c r="V53" s="8"/>
      <c r="W53" s="8"/>
      <c r="X53" s="8"/>
      <c r="Y53" s="8"/>
      <c r="Z53" s="8"/>
      <c r="AA53" s="7"/>
      <c r="AB53" s="7"/>
      <c r="AC53" s="7"/>
      <c r="AD53" s="8"/>
      <c r="AE53" s="8"/>
      <c r="AF53" s="8"/>
      <c r="AG53" s="8"/>
      <c r="AH53" s="8"/>
      <c r="AI53" s="8"/>
      <c r="AJ53" s="8"/>
      <c r="AK53" s="8"/>
      <c r="AL53" s="1"/>
      <c r="AM53" s="1"/>
      <c r="AN53" s="1"/>
      <c r="AO53" s="1"/>
      <c r="AP53" s="1"/>
      <c r="AQ53" s="1"/>
      <c r="AR53" s="1"/>
    </row>
    <row r="54" spans="1:49" ht="17.149999999999999" customHeight="1" x14ac:dyDescent="0.2">
      <c r="A54" s="9" t="s">
        <v>42</v>
      </c>
      <c r="B54" s="10"/>
      <c r="C54" s="11"/>
      <c r="D54" s="51" t="s">
        <v>33</v>
      </c>
      <c r="E54" s="51"/>
      <c r="F54" s="51"/>
      <c r="G54" s="51"/>
      <c r="H54" s="52">
        <v>0.530555555555556</v>
      </c>
      <c r="I54" s="52"/>
      <c r="J54" s="52"/>
      <c r="K54" s="52"/>
      <c r="L54" s="52"/>
      <c r="M54" s="51" t="s">
        <v>34</v>
      </c>
      <c r="N54" s="51"/>
      <c r="O54" s="51"/>
      <c r="P54" s="51"/>
      <c r="Q54" s="52">
        <v>0.58750000000000002</v>
      </c>
      <c r="R54" s="52"/>
      <c r="S54" s="52"/>
      <c r="T54" s="52"/>
      <c r="U54" s="52"/>
      <c r="V54" s="51" t="s">
        <v>35</v>
      </c>
      <c r="W54" s="51"/>
      <c r="X54" s="51"/>
      <c r="Y54" s="51"/>
      <c r="Z54" s="53">
        <f>IF(H54="","",Q54-H54-AI54)</f>
        <v>5.694444444444402E-2</v>
      </c>
      <c r="AA54" s="53"/>
      <c r="AB54" s="53"/>
      <c r="AC54" s="53"/>
      <c r="AD54" s="53"/>
      <c r="AE54" s="51" t="s">
        <v>36</v>
      </c>
      <c r="AF54" s="51"/>
      <c r="AG54" s="51"/>
      <c r="AH54" s="51"/>
      <c r="AI54" s="53"/>
      <c r="AJ54" s="53"/>
      <c r="AK54" s="53"/>
      <c r="AL54" s="53"/>
      <c r="AM54" s="53"/>
      <c r="AN54" s="1"/>
      <c r="AO54" s="1"/>
      <c r="AP54" s="13"/>
      <c r="AQ54" s="13"/>
      <c r="AR54" s="13"/>
    </row>
    <row r="55" spans="1:49" ht="17.149999999999999" customHeight="1" x14ac:dyDescent="0.2">
      <c r="A55" s="12">
        <f>A45+1</f>
        <v>6</v>
      </c>
      <c r="B55" s="54" t="s">
        <v>37</v>
      </c>
      <c r="C55" s="55"/>
      <c r="D55" s="55"/>
      <c r="E55" s="55"/>
      <c r="F55" s="55"/>
      <c r="G55" s="55"/>
      <c r="H55" s="55"/>
      <c r="I55" s="55"/>
      <c r="J55" s="55"/>
      <c r="K55" s="55"/>
      <c r="L55" s="56"/>
      <c r="M55" s="54">
        <v>1</v>
      </c>
      <c r="N55" s="56"/>
      <c r="O55" s="54">
        <v>2</v>
      </c>
      <c r="P55" s="56"/>
      <c r="Q55" s="54">
        <v>3</v>
      </c>
      <c r="R55" s="56"/>
      <c r="S55" s="54">
        <v>4</v>
      </c>
      <c r="T55" s="56"/>
      <c r="U55" s="54">
        <v>5</v>
      </c>
      <c r="V55" s="56"/>
      <c r="W55" s="54">
        <v>6</v>
      </c>
      <c r="X55" s="56"/>
      <c r="Y55" s="54">
        <v>7</v>
      </c>
      <c r="Z55" s="56"/>
      <c r="AA55" s="54">
        <v>8</v>
      </c>
      <c r="AB55" s="56"/>
      <c r="AC55" s="54">
        <v>9</v>
      </c>
      <c r="AD55" s="56"/>
      <c r="AE55" s="54">
        <v>10</v>
      </c>
      <c r="AF55" s="56"/>
      <c r="AG55" s="54" t="s">
        <v>38</v>
      </c>
      <c r="AH55" s="56"/>
      <c r="AI55" s="54" t="s">
        <v>39</v>
      </c>
      <c r="AJ55" s="55"/>
      <c r="AK55" s="55"/>
      <c r="AL55" s="55"/>
      <c r="AM55" s="55"/>
      <c r="AN55" s="55"/>
      <c r="AO55" s="56"/>
      <c r="AP55" s="37"/>
      <c r="AQ55" s="36"/>
      <c r="AR55" s="13"/>
      <c r="AS55" s="1"/>
    </row>
    <row r="56" spans="1:49" ht="17.149999999999999" customHeight="1" x14ac:dyDescent="0.2">
      <c r="A56" s="1"/>
      <c r="B56" s="57" t="s">
        <v>18</v>
      </c>
      <c r="C56" s="58"/>
      <c r="D56" s="58"/>
      <c r="E56" s="58"/>
      <c r="F56" s="58"/>
      <c r="G56" s="58"/>
      <c r="H56" s="58"/>
      <c r="I56" s="58"/>
      <c r="J56" s="58"/>
      <c r="K56" s="58"/>
      <c r="L56" s="59"/>
      <c r="M56" s="54">
        <v>1</v>
      </c>
      <c r="N56" s="56"/>
      <c r="O56" s="54">
        <v>0</v>
      </c>
      <c r="P56" s="56"/>
      <c r="Q56" s="54">
        <v>0</v>
      </c>
      <c r="R56" s="56"/>
      <c r="S56" s="54">
        <v>1</v>
      </c>
      <c r="T56" s="56"/>
      <c r="U56" s="54">
        <v>0</v>
      </c>
      <c r="V56" s="56"/>
      <c r="W56" s="54">
        <v>0</v>
      </c>
      <c r="X56" s="56"/>
      <c r="Y56" s="54"/>
      <c r="Z56" s="56"/>
      <c r="AA56" s="54"/>
      <c r="AB56" s="56"/>
      <c r="AC56" s="54"/>
      <c r="AD56" s="56"/>
      <c r="AE56" s="54"/>
      <c r="AF56" s="56"/>
      <c r="AG56" s="54">
        <f>IF(M56="","",SUM(M56:AF56))</f>
        <v>2</v>
      </c>
      <c r="AH56" s="56"/>
      <c r="AI56" s="60"/>
      <c r="AJ56" s="61"/>
      <c r="AK56" s="61"/>
      <c r="AL56" s="61"/>
      <c r="AM56" s="61"/>
      <c r="AN56" s="61"/>
      <c r="AO56" s="62"/>
      <c r="AP56" s="37"/>
      <c r="AQ56" s="31" t="s">
        <v>41</v>
      </c>
      <c r="AR56" s="2"/>
      <c r="AS56" s="38"/>
    </row>
    <row r="57" spans="1:49" ht="17.149999999999999" customHeight="1" x14ac:dyDescent="0.2">
      <c r="A57" s="13"/>
      <c r="B57" s="57" t="s">
        <v>17</v>
      </c>
      <c r="C57" s="58"/>
      <c r="D57" s="58"/>
      <c r="E57" s="58"/>
      <c r="F57" s="58"/>
      <c r="G57" s="58"/>
      <c r="H57" s="58"/>
      <c r="I57" s="58"/>
      <c r="J57" s="58"/>
      <c r="K57" s="58"/>
      <c r="L57" s="59"/>
      <c r="M57" s="54">
        <v>1</v>
      </c>
      <c r="N57" s="56"/>
      <c r="O57" s="54">
        <v>1</v>
      </c>
      <c r="P57" s="56"/>
      <c r="Q57" s="54">
        <v>0</v>
      </c>
      <c r="R57" s="56"/>
      <c r="S57" s="54">
        <v>4</v>
      </c>
      <c r="T57" s="56"/>
      <c r="U57" s="54">
        <v>0</v>
      </c>
      <c r="V57" s="56"/>
      <c r="W57" s="54" t="s">
        <v>91</v>
      </c>
      <c r="X57" s="56"/>
      <c r="Y57" s="54"/>
      <c r="Z57" s="56"/>
      <c r="AA57" s="54"/>
      <c r="AB57" s="56"/>
      <c r="AC57" s="54"/>
      <c r="AD57" s="56"/>
      <c r="AE57" s="54"/>
      <c r="AF57" s="56"/>
      <c r="AG57" s="54">
        <f>IF(M57="","",SUM(M57:AF57)+AQ57)</f>
        <v>6</v>
      </c>
      <c r="AH57" s="56"/>
      <c r="AI57" s="60" t="s">
        <v>79</v>
      </c>
      <c r="AJ57" s="61"/>
      <c r="AK57" s="61"/>
      <c r="AL57" s="61"/>
      <c r="AM57" s="61"/>
      <c r="AN57" s="61"/>
      <c r="AO57" s="62"/>
      <c r="AP57" s="39"/>
      <c r="AQ57" s="40"/>
      <c r="AR57" s="2"/>
      <c r="AS57" s="38"/>
    </row>
    <row r="58" spans="1:49" s="2" customFormat="1" ht="17.149999999999999" customHeight="1" x14ac:dyDescent="0.2">
      <c r="A58" s="14"/>
      <c r="B58" s="63" t="s">
        <v>44</v>
      </c>
      <c r="C58" s="64"/>
      <c r="D58" s="64" t="s">
        <v>45</v>
      </c>
      <c r="E58" s="64"/>
      <c r="F58" s="65" t="s">
        <v>112</v>
      </c>
      <c r="G58" s="65"/>
      <c r="H58" s="65"/>
      <c r="I58" s="65"/>
      <c r="J58" s="64" t="s">
        <v>46</v>
      </c>
      <c r="K58" s="64"/>
      <c r="L58" s="65" t="s">
        <v>80</v>
      </c>
      <c r="M58" s="65"/>
      <c r="N58" s="65"/>
      <c r="O58" s="65"/>
      <c r="P58" s="64" t="s">
        <v>47</v>
      </c>
      <c r="Q58" s="64"/>
      <c r="R58" s="65" t="s">
        <v>70</v>
      </c>
      <c r="S58" s="65"/>
      <c r="T58" s="65"/>
      <c r="U58" s="65"/>
      <c r="V58" s="64" t="s">
        <v>48</v>
      </c>
      <c r="W58" s="64"/>
      <c r="X58" s="65" t="s">
        <v>82</v>
      </c>
      <c r="Y58" s="65"/>
      <c r="Z58" s="65"/>
      <c r="AA58" s="65"/>
      <c r="AB58" s="64" t="s">
        <v>49</v>
      </c>
      <c r="AC58" s="64"/>
      <c r="AD58" s="65" t="s">
        <v>66</v>
      </c>
      <c r="AE58" s="65"/>
      <c r="AF58" s="65"/>
      <c r="AG58" s="65"/>
      <c r="AH58" s="66" t="s">
        <v>50</v>
      </c>
      <c r="AI58" s="66"/>
      <c r="AJ58" s="65" t="s">
        <v>71</v>
      </c>
      <c r="AK58" s="65"/>
      <c r="AL58" s="65"/>
      <c r="AM58" s="65"/>
      <c r="AN58" s="34"/>
      <c r="AO58" s="3"/>
      <c r="AP58" s="3"/>
      <c r="AQ58" s="3"/>
      <c r="AR58" s="1"/>
      <c r="AS58" s="38"/>
      <c r="AV58" s="3"/>
      <c r="AW58" s="3"/>
    </row>
    <row r="59" spans="1:49" ht="17.149999999999999" customHeight="1" x14ac:dyDescent="0.2">
      <c r="A59" s="67" t="s">
        <v>52</v>
      </c>
      <c r="B59" s="67"/>
      <c r="C59" s="67"/>
      <c r="D59" s="15" t="s">
        <v>53</v>
      </c>
      <c r="E59" s="15"/>
      <c r="F59" s="16" t="s">
        <v>113</v>
      </c>
      <c r="G59" s="17"/>
      <c r="H59" s="16"/>
      <c r="I59" s="17"/>
      <c r="J59" s="17"/>
      <c r="K59" s="27"/>
      <c r="L59" s="27"/>
      <c r="M59" s="27"/>
      <c r="N59" s="27"/>
      <c r="O59" s="27"/>
      <c r="P59" s="28"/>
      <c r="Q59" s="27"/>
      <c r="R59" s="27"/>
      <c r="S59" s="27"/>
      <c r="T59" s="27"/>
      <c r="U59" s="28"/>
      <c r="V59" s="27"/>
      <c r="W59" s="27"/>
      <c r="X59" s="27"/>
      <c r="Y59" s="27"/>
      <c r="Z59" s="31" t="s">
        <v>54</v>
      </c>
      <c r="AA59" s="30" t="s">
        <v>75</v>
      </c>
      <c r="AB59" s="28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1"/>
      <c r="AR59" s="41"/>
      <c r="AS59" s="38"/>
    </row>
    <row r="60" spans="1:49" ht="17.149999999999999" customHeight="1" x14ac:dyDescent="0.2">
      <c r="A60" s="67" t="s">
        <v>52</v>
      </c>
      <c r="B60" s="67"/>
      <c r="C60" s="67"/>
      <c r="D60" s="15" t="s">
        <v>56</v>
      </c>
      <c r="E60" s="15"/>
      <c r="F60" s="16" t="s">
        <v>114</v>
      </c>
      <c r="G60" s="17"/>
      <c r="H60" s="16"/>
      <c r="I60" s="17"/>
      <c r="J60" s="17"/>
      <c r="K60" s="27"/>
      <c r="L60" s="27"/>
      <c r="M60" s="27"/>
      <c r="N60" s="27"/>
      <c r="O60" s="27"/>
      <c r="P60" s="28"/>
      <c r="Q60" s="27"/>
      <c r="R60" s="27"/>
      <c r="S60" s="27"/>
      <c r="T60" s="27"/>
      <c r="U60" s="27"/>
      <c r="V60" s="27"/>
      <c r="W60" s="27"/>
      <c r="X60" s="27"/>
      <c r="Y60" s="27"/>
      <c r="Z60" s="31" t="s">
        <v>54</v>
      </c>
      <c r="AA60" s="30" t="s">
        <v>115</v>
      </c>
      <c r="AB60" s="28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1"/>
      <c r="AR60" s="1"/>
      <c r="AS60" s="38"/>
    </row>
    <row r="61" spans="1:49" ht="17.149999999999999" customHeight="1" x14ac:dyDescent="0.2">
      <c r="A61" s="18" t="s">
        <v>58</v>
      </c>
      <c r="B61" s="19"/>
      <c r="C61" s="20" t="s">
        <v>59</v>
      </c>
      <c r="D61" s="21"/>
      <c r="E61" s="44" t="s">
        <v>60</v>
      </c>
      <c r="F61" s="22"/>
      <c r="G61" s="23"/>
      <c r="H61" s="23"/>
      <c r="I61" s="21"/>
      <c r="J61" s="21"/>
      <c r="K61" s="21"/>
      <c r="L61" s="21"/>
      <c r="M61" s="21"/>
      <c r="N61" s="21"/>
      <c r="O61" s="29"/>
      <c r="P61" s="20" t="s">
        <v>61</v>
      </c>
      <c r="Q61" s="20"/>
      <c r="R61" s="44" t="s">
        <v>60</v>
      </c>
      <c r="S61" s="30"/>
      <c r="T61" s="21"/>
      <c r="U61" s="21"/>
      <c r="V61" s="21"/>
      <c r="W61" s="21"/>
      <c r="X61" s="21"/>
      <c r="Y61" s="21"/>
      <c r="Z61" s="21"/>
      <c r="AA61" s="21"/>
      <c r="AB61" s="32"/>
      <c r="AC61" s="33" t="s">
        <v>62</v>
      </c>
      <c r="AD61" s="20"/>
      <c r="AE61" s="22" t="s">
        <v>116</v>
      </c>
      <c r="AF61" s="30"/>
      <c r="AG61" s="23"/>
      <c r="AH61" s="21"/>
      <c r="AI61" s="21"/>
      <c r="AJ61" s="21"/>
      <c r="AK61" s="21"/>
      <c r="AL61" s="21"/>
      <c r="AM61" s="21"/>
      <c r="AN61" s="21"/>
      <c r="AO61" s="21"/>
      <c r="AP61" s="1"/>
      <c r="AR61" s="1"/>
      <c r="AS61" s="38"/>
    </row>
    <row r="62" spans="1:49" s="2" customFormat="1" ht="17.149999999999999" customHeight="1" x14ac:dyDescent="0.2">
      <c r="A62" s="18" t="s">
        <v>64</v>
      </c>
      <c r="B62" s="19"/>
      <c r="C62" s="20" t="s">
        <v>59</v>
      </c>
      <c r="D62" s="21"/>
      <c r="E62" s="44" t="s">
        <v>60</v>
      </c>
      <c r="F62" s="22"/>
      <c r="G62" s="23"/>
      <c r="H62" s="23"/>
      <c r="I62" s="21"/>
      <c r="J62" s="21"/>
      <c r="K62" s="21"/>
      <c r="L62" s="21"/>
      <c r="M62" s="21"/>
      <c r="N62" s="21"/>
      <c r="O62" s="29"/>
      <c r="P62" s="20" t="s">
        <v>61</v>
      </c>
      <c r="Q62" s="20"/>
      <c r="R62" s="44" t="s">
        <v>60</v>
      </c>
      <c r="S62" s="30"/>
      <c r="T62" s="21"/>
      <c r="U62" s="21"/>
      <c r="V62" s="21"/>
      <c r="W62" s="21"/>
      <c r="X62" s="21"/>
      <c r="Y62" s="21"/>
      <c r="Z62" s="21"/>
      <c r="AA62" s="21"/>
      <c r="AB62" s="32"/>
      <c r="AC62" s="20" t="s">
        <v>62</v>
      </c>
      <c r="AD62" s="20"/>
      <c r="AE62" s="22" t="s">
        <v>117</v>
      </c>
      <c r="AF62" s="30"/>
      <c r="AG62" s="23"/>
      <c r="AH62" s="21"/>
      <c r="AI62" s="21"/>
      <c r="AJ62" s="21"/>
      <c r="AK62" s="21"/>
      <c r="AL62" s="21"/>
      <c r="AM62" s="21"/>
      <c r="AN62" s="21"/>
      <c r="AO62" s="21"/>
      <c r="AP62" s="1"/>
      <c r="AQ62" s="1"/>
      <c r="AR62" s="13"/>
      <c r="AS62" s="38"/>
      <c r="AV62" s="3"/>
      <c r="AW62" s="3"/>
    </row>
    <row r="63" spans="1:49" s="1" customFormat="1" ht="10.15" customHeight="1" x14ac:dyDescent="0.2">
      <c r="A63" s="3"/>
      <c r="B63" s="3"/>
      <c r="C63" s="3"/>
      <c r="D63" s="24"/>
      <c r="E63" s="3"/>
      <c r="F63" s="25"/>
      <c r="G63" s="25"/>
      <c r="H63" s="26"/>
      <c r="I63" s="3"/>
      <c r="J63" s="3"/>
      <c r="K63" s="26"/>
      <c r="L63" s="26"/>
      <c r="M63" s="26"/>
      <c r="N63" s="26"/>
      <c r="O63" s="26"/>
      <c r="P63" s="26"/>
      <c r="Q63" s="26"/>
      <c r="R63" s="25"/>
      <c r="S63" s="25"/>
      <c r="T63" s="26"/>
      <c r="U63" s="3"/>
      <c r="V63" s="3"/>
      <c r="W63" s="26"/>
      <c r="X63" s="26"/>
      <c r="Y63" s="26"/>
      <c r="Z63" s="26"/>
      <c r="AA63" s="26"/>
      <c r="AB63" s="3"/>
      <c r="AC63" s="25"/>
      <c r="AD63" s="25"/>
      <c r="AE63" s="26"/>
      <c r="AF63" s="3"/>
      <c r="AG63" s="26"/>
      <c r="AH63" s="26"/>
      <c r="AI63" s="26"/>
      <c r="AJ63" s="26"/>
      <c r="AK63" s="26"/>
      <c r="AL63" s="26"/>
      <c r="AM63" s="26"/>
      <c r="AN63" s="35"/>
      <c r="AO63" s="35"/>
      <c r="AP63" s="2"/>
      <c r="AS63" s="38"/>
      <c r="AV63" s="3"/>
      <c r="AW63" s="3"/>
    </row>
    <row r="64" spans="1:49" ht="17.149999999999999" customHeight="1" x14ac:dyDescent="0.2">
      <c r="A64" s="9" t="s">
        <v>42</v>
      </c>
      <c r="B64" s="10"/>
      <c r="C64" s="11"/>
      <c r="D64" s="51" t="s">
        <v>33</v>
      </c>
      <c r="E64" s="51"/>
      <c r="F64" s="51"/>
      <c r="G64" s="51"/>
      <c r="H64" s="52">
        <v>0.57430555555555596</v>
      </c>
      <c r="I64" s="52"/>
      <c r="J64" s="52"/>
      <c r="K64" s="52"/>
      <c r="L64" s="52"/>
      <c r="M64" s="51" t="s">
        <v>34</v>
      </c>
      <c r="N64" s="51"/>
      <c r="O64" s="51"/>
      <c r="P64" s="51"/>
      <c r="Q64" s="52">
        <v>0.62986111111111098</v>
      </c>
      <c r="R64" s="52"/>
      <c r="S64" s="52"/>
      <c r="T64" s="52"/>
      <c r="U64" s="52"/>
      <c r="V64" s="51" t="s">
        <v>35</v>
      </c>
      <c r="W64" s="51"/>
      <c r="X64" s="51"/>
      <c r="Y64" s="51"/>
      <c r="Z64" s="53">
        <f>IF(H64="","",Q64-H64-AI64)</f>
        <v>5.5555555555555025E-2</v>
      </c>
      <c r="AA64" s="53"/>
      <c r="AB64" s="53"/>
      <c r="AC64" s="53"/>
      <c r="AD64" s="53"/>
      <c r="AE64" s="51" t="s">
        <v>36</v>
      </c>
      <c r="AF64" s="51"/>
      <c r="AG64" s="51"/>
      <c r="AH64" s="51"/>
      <c r="AI64" s="53"/>
      <c r="AJ64" s="53"/>
      <c r="AK64" s="53"/>
      <c r="AL64" s="53"/>
      <c r="AM64" s="53"/>
      <c r="AN64" s="26"/>
      <c r="AO64" s="2"/>
      <c r="AP64" s="31"/>
      <c r="AQ64" s="2"/>
      <c r="AR64" s="2"/>
      <c r="AS64" s="1"/>
      <c r="AV64" s="1"/>
      <c r="AW64" s="1"/>
    </row>
    <row r="65" spans="1:45" ht="17.149999999999999" customHeight="1" x14ac:dyDescent="0.2">
      <c r="A65" s="12">
        <f>A55+1</f>
        <v>7</v>
      </c>
      <c r="B65" s="54" t="s">
        <v>37</v>
      </c>
      <c r="C65" s="55"/>
      <c r="D65" s="55"/>
      <c r="E65" s="55"/>
      <c r="F65" s="55"/>
      <c r="G65" s="55"/>
      <c r="H65" s="55"/>
      <c r="I65" s="55"/>
      <c r="J65" s="55"/>
      <c r="K65" s="55"/>
      <c r="L65" s="56"/>
      <c r="M65" s="54">
        <v>1</v>
      </c>
      <c r="N65" s="56"/>
      <c r="O65" s="54">
        <v>2</v>
      </c>
      <c r="P65" s="56"/>
      <c r="Q65" s="54">
        <v>3</v>
      </c>
      <c r="R65" s="56"/>
      <c r="S65" s="54">
        <v>4</v>
      </c>
      <c r="T65" s="56"/>
      <c r="U65" s="54">
        <v>5</v>
      </c>
      <c r="V65" s="56"/>
      <c r="W65" s="54">
        <v>6</v>
      </c>
      <c r="X65" s="56"/>
      <c r="Y65" s="54">
        <v>7</v>
      </c>
      <c r="Z65" s="56"/>
      <c r="AA65" s="54">
        <v>8</v>
      </c>
      <c r="AB65" s="56"/>
      <c r="AC65" s="54">
        <v>9</v>
      </c>
      <c r="AD65" s="56"/>
      <c r="AE65" s="54">
        <v>10</v>
      </c>
      <c r="AF65" s="56"/>
      <c r="AG65" s="54" t="s">
        <v>38</v>
      </c>
      <c r="AH65" s="56"/>
      <c r="AI65" s="54" t="s">
        <v>39</v>
      </c>
      <c r="AJ65" s="55"/>
      <c r="AK65" s="55"/>
      <c r="AL65" s="55"/>
      <c r="AM65" s="55"/>
      <c r="AN65" s="55"/>
      <c r="AO65" s="56"/>
      <c r="AP65" s="37"/>
      <c r="AQ65" s="36"/>
      <c r="AR65" s="13"/>
      <c r="AS65" s="1"/>
    </row>
    <row r="66" spans="1:45" ht="17.149999999999999" customHeight="1" x14ac:dyDescent="0.2">
      <c r="A66" s="1"/>
      <c r="B66" s="57" t="s">
        <v>24</v>
      </c>
      <c r="C66" s="58"/>
      <c r="D66" s="58"/>
      <c r="E66" s="58"/>
      <c r="F66" s="58"/>
      <c r="G66" s="58"/>
      <c r="H66" s="58"/>
      <c r="I66" s="58"/>
      <c r="J66" s="58"/>
      <c r="K66" s="58"/>
      <c r="L66" s="59"/>
      <c r="M66" s="54">
        <v>0</v>
      </c>
      <c r="N66" s="56"/>
      <c r="O66" s="54">
        <v>0</v>
      </c>
      <c r="P66" s="56"/>
      <c r="Q66" s="54">
        <v>2</v>
      </c>
      <c r="R66" s="56"/>
      <c r="S66" s="54">
        <v>1</v>
      </c>
      <c r="T66" s="56"/>
      <c r="U66" s="54"/>
      <c r="V66" s="56"/>
      <c r="W66" s="54"/>
      <c r="X66" s="56"/>
      <c r="Y66" s="54"/>
      <c r="Z66" s="56"/>
      <c r="AA66" s="54"/>
      <c r="AB66" s="56"/>
      <c r="AC66" s="54"/>
      <c r="AD66" s="56"/>
      <c r="AE66" s="54"/>
      <c r="AF66" s="56"/>
      <c r="AG66" s="54">
        <f>IF(M66="","",SUM(M66:AF66))</f>
        <v>3</v>
      </c>
      <c r="AH66" s="56"/>
      <c r="AI66" s="60"/>
      <c r="AJ66" s="61"/>
      <c r="AK66" s="61"/>
      <c r="AL66" s="61"/>
      <c r="AM66" s="61"/>
      <c r="AN66" s="61"/>
      <c r="AO66" s="62"/>
      <c r="AP66" s="37"/>
      <c r="AQ66" s="31" t="s">
        <v>41</v>
      </c>
      <c r="AR66" s="2"/>
      <c r="AS66" s="1"/>
    </row>
    <row r="67" spans="1:45" ht="17.149999999999999" customHeight="1" x14ac:dyDescent="0.2">
      <c r="A67" s="13"/>
      <c r="B67" s="57" t="s">
        <v>25</v>
      </c>
      <c r="C67" s="58"/>
      <c r="D67" s="58"/>
      <c r="E67" s="58"/>
      <c r="F67" s="58"/>
      <c r="G67" s="58"/>
      <c r="H67" s="58"/>
      <c r="I67" s="58"/>
      <c r="J67" s="58"/>
      <c r="K67" s="58"/>
      <c r="L67" s="59"/>
      <c r="M67" s="54">
        <v>0</v>
      </c>
      <c r="N67" s="56"/>
      <c r="O67" s="54">
        <v>8</v>
      </c>
      <c r="P67" s="56"/>
      <c r="Q67" s="54">
        <v>4</v>
      </c>
      <c r="R67" s="56"/>
      <c r="S67" s="54" t="s">
        <v>91</v>
      </c>
      <c r="T67" s="56"/>
      <c r="U67" s="54"/>
      <c r="V67" s="56"/>
      <c r="W67" s="54"/>
      <c r="X67" s="56"/>
      <c r="Y67" s="54"/>
      <c r="Z67" s="56"/>
      <c r="AA67" s="54"/>
      <c r="AB67" s="56"/>
      <c r="AC67" s="54"/>
      <c r="AD67" s="56"/>
      <c r="AE67" s="54"/>
      <c r="AF67" s="56"/>
      <c r="AG67" s="54">
        <f>IF(M67="","",SUM(M67:AF67)+AQ67)</f>
        <v>12</v>
      </c>
      <c r="AH67" s="56"/>
      <c r="AI67" s="60"/>
      <c r="AJ67" s="61"/>
      <c r="AK67" s="61"/>
      <c r="AL67" s="61"/>
      <c r="AM67" s="61"/>
      <c r="AN67" s="61"/>
      <c r="AO67" s="62"/>
      <c r="AP67" s="39"/>
      <c r="AQ67" s="40"/>
      <c r="AR67" s="2"/>
      <c r="AS67" s="1"/>
    </row>
    <row r="68" spans="1:45" s="2" customFormat="1" ht="17.149999999999999" customHeight="1" x14ac:dyDescent="0.2">
      <c r="A68" s="14"/>
      <c r="B68" s="63" t="s">
        <v>44</v>
      </c>
      <c r="C68" s="64"/>
      <c r="D68" s="64" t="s">
        <v>45</v>
      </c>
      <c r="E68" s="64"/>
      <c r="F68" s="65" t="s">
        <v>81</v>
      </c>
      <c r="G68" s="65"/>
      <c r="H68" s="65"/>
      <c r="I68" s="65"/>
      <c r="J68" s="64" t="s">
        <v>46</v>
      </c>
      <c r="K68" s="64"/>
      <c r="L68" s="65" t="s">
        <v>95</v>
      </c>
      <c r="M68" s="65"/>
      <c r="N68" s="65"/>
      <c r="O68" s="65"/>
      <c r="P68" s="64" t="s">
        <v>47</v>
      </c>
      <c r="Q68" s="64"/>
      <c r="R68" s="65" t="s">
        <v>80</v>
      </c>
      <c r="S68" s="65"/>
      <c r="T68" s="65"/>
      <c r="U68" s="65"/>
      <c r="V68" s="64" t="s">
        <v>48</v>
      </c>
      <c r="W68" s="64"/>
      <c r="X68" s="65" t="s">
        <v>105</v>
      </c>
      <c r="Y68" s="65"/>
      <c r="Z68" s="65"/>
      <c r="AA68" s="65"/>
      <c r="AB68" s="64" t="s">
        <v>49</v>
      </c>
      <c r="AC68" s="64"/>
      <c r="AD68" s="65" t="s">
        <v>103</v>
      </c>
      <c r="AE68" s="65"/>
      <c r="AF68" s="65"/>
      <c r="AG68" s="65"/>
      <c r="AH68" s="66" t="s">
        <v>50</v>
      </c>
      <c r="AI68" s="66"/>
      <c r="AJ68" s="65" t="s">
        <v>83</v>
      </c>
      <c r="AK68" s="65"/>
      <c r="AL68" s="65"/>
      <c r="AM68" s="65"/>
      <c r="AN68" s="34"/>
      <c r="AO68" s="3"/>
      <c r="AP68" s="3"/>
      <c r="AQ68" s="3"/>
      <c r="AR68" s="1"/>
      <c r="AS68" s="1"/>
    </row>
    <row r="69" spans="1:45" ht="17.149999999999999" customHeight="1" x14ac:dyDescent="0.2">
      <c r="A69" s="67" t="s">
        <v>52</v>
      </c>
      <c r="B69" s="67"/>
      <c r="C69" s="67"/>
      <c r="D69" s="15" t="s">
        <v>53</v>
      </c>
      <c r="E69" s="15"/>
      <c r="F69" s="16" t="s">
        <v>118</v>
      </c>
      <c r="G69" s="17"/>
      <c r="H69" s="16"/>
      <c r="I69" s="17"/>
      <c r="J69" s="17"/>
      <c r="K69" s="27"/>
      <c r="L69" s="27"/>
      <c r="M69" s="27"/>
      <c r="N69" s="27"/>
      <c r="O69" s="27"/>
      <c r="P69" s="28"/>
      <c r="Q69" s="27"/>
      <c r="R69" s="27"/>
      <c r="S69" s="27"/>
      <c r="T69" s="27"/>
      <c r="U69" s="28"/>
      <c r="V69" s="27"/>
      <c r="W69" s="27"/>
      <c r="X69" s="27"/>
      <c r="Y69" s="27"/>
      <c r="Z69" s="31" t="s">
        <v>54</v>
      </c>
      <c r="AA69" s="30" t="s">
        <v>87</v>
      </c>
      <c r="AB69" s="28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1"/>
      <c r="AR69" s="41"/>
      <c r="AS69" s="1"/>
    </row>
    <row r="70" spans="1:45" ht="17.149999999999999" customHeight="1" x14ac:dyDescent="0.2">
      <c r="A70" s="67" t="s">
        <v>52</v>
      </c>
      <c r="B70" s="67"/>
      <c r="C70" s="67"/>
      <c r="D70" s="15" t="s">
        <v>56</v>
      </c>
      <c r="E70" s="15"/>
      <c r="F70" s="16" t="s">
        <v>119</v>
      </c>
      <c r="G70" s="17"/>
      <c r="H70" s="16"/>
      <c r="I70" s="17"/>
      <c r="J70" s="17"/>
      <c r="K70" s="27"/>
      <c r="L70" s="27"/>
      <c r="M70" s="27"/>
      <c r="N70" s="27"/>
      <c r="O70" s="27"/>
      <c r="P70" s="28"/>
      <c r="Q70" s="27"/>
      <c r="R70" s="27"/>
      <c r="S70" s="27"/>
      <c r="T70" s="27"/>
      <c r="U70" s="27"/>
      <c r="V70" s="27"/>
      <c r="W70" s="27"/>
      <c r="X70" s="27"/>
      <c r="Y70" s="27"/>
      <c r="Z70" s="31" t="s">
        <v>54</v>
      </c>
      <c r="AA70" s="30" t="s">
        <v>120</v>
      </c>
      <c r="AB70" s="28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1"/>
      <c r="AR70" s="1"/>
      <c r="AS70" s="38"/>
    </row>
    <row r="71" spans="1:45" ht="17.149999999999999" customHeight="1" x14ac:dyDescent="0.2">
      <c r="A71" s="18" t="s">
        <v>58</v>
      </c>
      <c r="B71" s="19"/>
      <c r="C71" s="20" t="s">
        <v>59</v>
      </c>
      <c r="D71" s="21"/>
      <c r="E71" s="22" t="s">
        <v>121</v>
      </c>
      <c r="F71" s="22"/>
      <c r="G71" s="23"/>
      <c r="H71" s="23"/>
      <c r="I71" s="21"/>
      <c r="J71" s="21"/>
      <c r="K71" s="21"/>
      <c r="L71" s="21"/>
      <c r="M71" s="21"/>
      <c r="N71" s="21"/>
      <c r="O71" s="29"/>
      <c r="P71" s="20" t="s">
        <v>61</v>
      </c>
      <c r="Q71" s="20"/>
      <c r="R71" s="22" t="s">
        <v>122</v>
      </c>
      <c r="S71" s="30"/>
      <c r="T71" s="21"/>
      <c r="U71" s="21"/>
      <c r="V71" s="21"/>
      <c r="W71" s="21"/>
      <c r="X71" s="21"/>
      <c r="Y71" s="21"/>
      <c r="Z71" s="21"/>
      <c r="AA71" s="21"/>
      <c r="AB71" s="32"/>
      <c r="AC71" s="33" t="s">
        <v>62</v>
      </c>
      <c r="AD71" s="20"/>
      <c r="AE71" s="44" t="s">
        <v>60</v>
      </c>
      <c r="AF71" s="30"/>
      <c r="AG71" s="23"/>
      <c r="AH71" s="21"/>
      <c r="AI71" s="21"/>
      <c r="AJ71" s="21"/>
      <c r="AK71" s="21"/>
      <c r="AL71" s="21"/>
      <c r="AM71" s="21"/>
      <c r="AN71" s="21"/>
      <c r="AO71" s="21"/>
      <c r="AP71" s="1"/>
      <c r="AR71" s="1"/>
      <c r="AS71" s="41"/>
    </row>
    <row r="72" spans="1:45" s="2" customFormat="1" ht="17.149999999999999" customHeight="1" x14ac:dyDescent="0.2">
      <c r="A72" s="18" t="s">
        <v>64</v>
      </c>
      <c r="B72" s="19"/>
      <c r="C72" s="20" t="s">
        <v>59</v>
      </c>
      <c r="D72" s="21"/>
      <c r="E72" s="22" t="s">
        <v>120</v>
      </c>
      <c r="F72" s="22"/>
      <c r="G72" s="23"/>
      <c r="H72" s="23"/>
      <c r="I72" s="21"/>
      <c r="J72" s="21"/>
      <c r="K72" s="21"/>
      <c r="L72" s="21"/>
      <c r="M72" s="21"/>
      <c r="N72" s="21"/>
      <c r="O72" s="29"/>
      <c r="P72" s="20" t="s">
        <v>61</v>
      </c>
      <c r="Q72" s="20"/>
      <c r="R72" s="44" t="s">
        <v>60</v>
      </c>
      <c r="S72" s="30"/>
      <c r="T72" s="21"/>
      <c r="U72" s="21"/>
      <c r="V72" s="21"/>
      <c r="W72" s="21"/>
      <c r="X72" s="21"/>
      <c r="Y72" s="21"/>
      <c r="Z72" s="21"/>
      <c r="AA72" s="21"/>
      <c r="AB72" s="32"/>
      <c r="AC72" s="20" t="s">
        <v>62</v>
      </c>
      <c r="AD72" s="20"/>
      <c r="AE72" s="22" t="s">
        <v>123</v>
      </c>
      <c r="AF72" s="30"/>
      <c r="AG72" s="23"/>
      <c r="AH72" s="21"/>
      <c r="AI72" s="21"/>
      <c r="AJ72" s="21"/>
      <c r="AK72" s="21"/>
      <c r="AL72" s="21"/>
      <c r="AM72" s="21"/>
      <c r="AN72" s="21"/>
      <c r="AO72" s="21"/>
      <c r="AP72" s="1"/>
      <c r="AQ72" s="1"/>
      <c r="AR72" s="13"/>
      <c r="AS72" s="43"/>
    </row>
    <row r="73" spans="1:45" s="2" customFormat="1" ht="10.15" customHeight="1" x14ac:dyDescent="0.2">
      <c r="A73" s="3"/>
      <c r="B73" s="3"/>
      <c r="C73" s="3"/>
      <c r="D73" s="24"/>
      <c r="E73" s="3"/>
      <c r="F73" s="25"/>
      <c r="G73" s="25"/>
      <c r="H73" s="26"/>
      <c r="I73" s="3"/>
      <c r="J73" s="3"/>
      <c r="K73" s="26"/>
      <c r="L73" s="26"/>
      <c r="M73" s="26"/>
      <c r="N73" s="26"/>
      <c r="O73" s="26"/>
      <c r="P73" s="26"/>
      <c r="Q73" s="26"/>
      <c r="R73" s="25"/>
      <c r="S73" s="25"/>
      <c r="T73" s="26"/>
      <c r="U73" s="3"/>
      <c r="V73" s="3"/>
      <c r="W73" s="26"/>
      <c r="X73" s="26"/>
      <c r="Y73" s="26"/>
      <c r="Z73" s="26"/>
      <c r="AA73" s="26"/>
      <c r="AB73" s="3"/>
      <c r="AC73" s="25"/>
      <c r="AD73" s="25"/>
      <c r="AE73" s="26"/>
      <c r="AF73" s="3"/>
      <c r="AG73" s="26"/>
      <c r="AH73" s="26"/>
      <c r="AI73" s="26"/>
      <c r="AJ73" s="26"/>
      <c r="AK73" s="26"/>
      <c r="AL73" s="26"/>
      <c r="AM73" s="26"/>
      <c r="AN73" s="36"/>
      <c r="AO73" s="13"/>
      <c r="AP73" s="13"/>
      <c r="AQ73" s="13"/>
      <c r="AR73" s="13"/>
      <c r="AS73" s="1"/>
    </row>
    <row r="74" spans="1:45" ht="17.149999999999999" customHeight="1" x14ac:dyDescent="0.2">
      <c r="A74" s="9" t="s">
        <v>55</v>
      </c>
      <c r="B74" s="10"/>
      <c r="C74" s="11"/>
      <c r="D74" s="51" t="s">
        <v>33</v>
      </c>
      <c r="E74" s="51"/>
      <c r="F74" s="51"/>
      <c r="G74" s="51"/>
      <c r="H74" s="52"/>
      <c r="I74" s="52"/>
      <c r="J74" s="52"/>
      <c r="K74" s="52"/>
      <c r="L74" s="52"/>
      <c r="M74" s="51" t="s">
        <v>34</v>
      </c>
      <c r="N74" s="51"/>
      <c r="O74" s="51"/>
      <c r="P74" s="51"/>
      <c r="Q74" s="52"/>
      <c r="R74" s="52"/>
      <c r="S74" s="52"/>
      <c r="T74" s="52"/>
      <c r="U74" s="52"/>
      <c r="V74" s="51" t="s">
        <v>35</v>
      </c>
      <c r="W74" s="51"/>
      <c r="X74" s="51"/>
      <c r="Y74" s="51"/>
      <c r="Z74" s="53" t="str">
        <f>IF(H74="","",Q74-H74-AI74)</f>
        <v/>
      </c>
      <c r="AA74" s="53"/>
      <c r="AB74" s="53"/>
      <c r="AC74" s="53"/>
      <c r="AD74" s="53"/>
      <c r="AE74" s="51" t="s">
        <v>36</v>
      </c>
      <c r="AF74" s="51"/>
      <c r="AG74" s="51"/>
      <c r="AH74" s="51"/>
      <c r="AI74" s="53"/>
      <c r="AJ74" s="53"/>
      <c r="AK74" s="53"/>
      <c r="AL74" s="53"/>
      <c r="AM74" s="53"/>
      <c r="AS74" s="1"/>
    </row>
    <row r="75" spans="1:45" ht="17.149999999999999" customHeight="1" x14ac:dyDescent="0.2">
      <c r="A75" s="12">
        <f>A65+1</f>
        <v>8</v>
      </c>
      <c r="B75" s="54" t="s">
        <v>37</v>
      </c>
      <c r="C75" s="55"/>
      <c r="D75" s="55"/>
      <c r="E75" s="55"/>
      <c r="F75" s="55"/>
      <c r="G75" s="55"/>
      <c r="H75" s="55"/>
      <c r="I75" s="55"/>
      <c r="J75" s="55"/>
      <c r="K75" s="55"/>
      <c r="L75" s="56"/>
      <c r="M75" s="54">
        <v>1</v>
      </c>
      <c r="N75" s="56"/>
      <c r="O75" s="54">
        <v>2</v>
      </c>
      <c r="P75" s="56"/>
      <c r="Q75" s="54">
        <v>3</v>
      </c>
      <c r="R75" s="56"/>
      <c r="S75" s="54">
        <v>4</v>
      </c>
      <c r="T75" s="56"/>
      <c r="U75" s="54">
        <v>5</v>
      </c>
      <c r="V75" s="56"/>
      <c r="W75" s="54">
        <v>6</v>
      </c>
      <c r="X75" s="56"/>
      <c r="Y75" s="54">
        <v>7</v>
      </c>
      <c r="Z75" s="56"/>
      <c r="AA75" s="54">
        <v>8</v>
      </c>
      <c r="AB75" s="56"/>
      <c r="AC75" s="54">
        <v>9</v>
      </c>
      <c r="AD75" s="56"/>
      <c r="AE75" s="54">
        <v>10</v>
      </c>
      <c r="AF75" s="56"/>
      <c r="AG75" s="54" t="s">
        <v>38</v>
      </c>
      <c r="AH75" s="56"/>
      <c r="AI75" s="54" t="s">
        <v>39</v>
      </c>
      <c r="AJ75" s="55"/>
      <c r="AK75" s="55"/>
      <c r="AL75" s="55"/>
      <c r="AM75" s="55"/>
      <c r="AN75" s="55"/>
      <c r="AO75" s="56"/>
      <c r="AP75" s="37"/>
      <c r="AQ75" s="36"/>
      <c r="AR75" s="13"/>
      <c r="AS75" s="13"/>
    </row>
    <row r="76" spans="1:45" ht="17.149999999999999" customHeight="1" x14ac:dyDescent="0.2">
      <c r="A76" s="1"/>
      <c r="B76" s="57"/>
      <c r="C76" s="58"/>
      <c r="D76" s="58"/>
      <c r="E76" s="58"/>
      <c r="F76" s="58"/>
      <c r="G76" s="58"/>
      <c r="H76" s="58"/>
      <c r="I76" s="58"/>
      <c r="J76" s="58"/>
      <c r="K76" s="58"/>
      <c r="L76" s="59"/>
      <c r="M76" s="54"/>
      <c r="N76" s="56"/>
      <c r="O76" s="54"/>
      <c r="P76" s="56"/>
      <c r="Q76" s="54"/>
      <c r="R76" s="56"/>
      <c r="S76" s="54"/>
      <c r="T76" s="56"/>
      <c r="U76" s="54"/>
      <c r="V76" s="56"/>
      <c r="W76" s="54"/>
      <c r="X76" s="56"/>
      <c r="Y76" s="54"/>
      <c r="Z76" s="56"/>
      <c r="AA76" s="54"/>
      <c r="AB76" s="56"/>
      <c r="AC76" s="54"/>
      <c r="AD76" s="56"/>
      <c r="AE76" s="54"/>
      <c r="AF76" s="56"/>
      <c r="AG76" s="54" t="str">
        <f>IF(M76="","",SUM(M76:AF76))</f>
        <v/>
      </c>
      <c r="AH76" s="56"/>
      <c r="AI76" s="60"/>
      <c r="AJ76" s="61"/>
      <c r="AK76" s="61"/>
      <c r="AL76" s="61"/>
      <c r="AM76" s="61"/>
      <c r="AN76" s="61"/>
      <c r="AO76" s="62"/>
      <c r="AP76" s="37"/>
      <c r="AQ76" s="31" t="s">
        <v>41</v>
      </c>
      <c r="AR76" s="2"/>
      <c r="AS76" s="13"/>
    </row>
    <row r="77" spans="1:45" ht="17.149999999999999" customHeight="1" x14ac:dyDescent="0.2">
      <c r="A77" s="13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9"/>
      <c r="M77" s="54"/>
      <c r="N77" s="56"/>
      <c r="O77" s="54"/>
      <c r="P77" s="56"/>
      <c r="Q77" s="54"/>
      <c r="R77" s="56"/>
      <c r="S77" s="54"/>
      <c r="T77" s="56"/>
      <c r="U77" s="54"/>
      <c r="V77" s="56"/>
      <c r="W77" s="54"/>
      <c r="X77" s="56"/>
      <c r="Y77" s="54"/>
      <c r="Z77" s="56"/>
      <c r="AA77" s="54"/>
      <c r="AB77" s="56"/>
      <c r="AC77" s="54"/>
      <c r="AD77" s="56"/>
      <c r="AE77" s="54"/>
      <c r="AF77" s="56"/>
      <c r="AG77" s="54" t="str">
        <f>IF(M77="","",SUM(M77:AF77)+AQ77)</f>
        <v/>
      </c>
      <c r="AH77" s="56"/>
      <c r="AI77" s="60"/>
      <c r="AJ77" s="61"/>
      <c r="AK77" s="61"/>
      <c r="AL77" s="61"/>
      <c r="AM77" s="61"/>
      <c r="AN77" s="61"/>
      <c r="AO77" s="62"/>
      <c r="AP77" s="39"/>
      <c r="AQ77" s="40"/>
      <c r="AR77" s="2"/>
      <c r="AS77" s="2"/>
    </row>
    <row r="78" spans="1:45" s="2" customFormat="1" ht="17.149999999999999" customHeight="1" x14ac:dyDescent="0.2">
      <c r="A78" s="14"/>
      <c r="B78" s="63" t="s">
        <v>44</v>
      </c>
      <c r="C78" s="64"/>
      <c r="D78" s="64" t="s">
        <v>45</v>
      </c>
      <c r="E78" s="64"/>
      <c r="F78" s="65"/>
      <c r="G78" s="65"/>
      <c r="H78" s="65"/>
      <c r="I78" s="65"/>
      <c r="J78" s="64" t="s">
        <v>46</v>
      </c>
      <c r="K78" s="64"/>
      <c r="L78" s="65"/>
      <c r="M78" s="65"/>
      <c r="N78" s="65"/>
      <c r="O78" s="65"/>
      <c r="P78" s="64" t="s">
        <v>47</v>
      </c>
      <c r="Q78" s="64"/>
      <c r="R78" s="65"/>
      <c r="S78" s="65"/>
      <c r="T78" s="65"/>
      <c r="U78" s="65"/>
      <c r="V78" s="64" t="s">
        <v>48</v>
      </c>
      <c r="W78" s="64"/>
      <c r="X78" s="65"/>
      <c r="Y78" s="65"/>
      <c r="Z78" s="65"/>
      <c r="AA78" s="65"/>
      <c r="AB78" s="64" t="s">
        <v>49</v>
      </c>
      <c r="AC78" s="64"/>
      <c r="AD78" s="65"/>
      <c r="AE78" s="65"/>
      <c r="AF78" s="65"/>
      <c r="AG78" s="65"/>
      <c r="AH78" s="66" t="s">
        <v>50</v>
      </c>
      <c r="AI78" s="66"/>
      <c r="AJ78" s="65"/>
      <c r="AK78" s="65"/>
      <c r="AL78" s="65"/>
      <c r="AM78" s="65"/>
      <c r="AN78" s="34"/>
      <c r="AO78" s="3"/>
      <c r="AP78" s="3"/>
      <c r="AQ78" s="3"/>
      <c r="AR78" s="1"/>
    </row>
    <row r="79" spans="1:45" ht="17.149999999999999" customHeight="1" x14ac:dyDescent="0.2">
      <c r="A79" s="67" t="s">
        <v>52</v>
      </c>
      <c r="B79" s="67"/>
      <c r="C79" s="67"/>
      <c r="D79" s="15" t="s">
        <v>53</v>
      </c>
      <c r="E79" s="15"/>
      <c r="F79" s="16"/>
      <c r="G79" s="17"/>
      <c r="H79" s="16"/>
      <c r="I79" s="17"/>
      <c r="J79" s="17"/>
      <c r="K79" s="27"/>
      <c r="L79" s="27"/>
      <c r="M79" s="27"/>
      <c r="N79" s="27"/>
      <c r="O79" s="27"/>
      <c r="P79" s="28"/>
      <c r="Q79" s="27"/>
      <c r="R79" s="27"/>
      <c r="S79" s="27"/>
      <c r="T79" s="27"/>
      <c r="U79" s="28"/>
      <c r="V79" s="27"/>
      <c r="W79" s="27"/>
      <c r="X79" s="27"/>
      <c r="Y79" s="27"/>
      <c r="Z79" s="31" t="s">
        <v>54</v>
      </c>
      <c r="AA79" s="30"/>
      <c r="AB79" s="28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1"/>
      <c r="AR79" s="41"/>
      <c r="AS79" s="38"/>
    </row>
    <row r="80" spans="1:45" ht="17.149999999999999" customHeight="1" x14ac:dyDescent="0.2">
      <c r="A80" s="67" t="s">
        <v>52</v>
      </c>
      <c r="B80" s="67"/>
      <c r="C80" s="67"/>
      <c r="D80" s="15" t="s">
        <v>56</v>
      </c>
      <c r="E80" s="15"/>
      <c r="F80" s="16"/>
      <c r="G80" s="17"/>
      <c r="H80" s="16"/>
      <c r="I80" s="17"/>
      <c r="J80" s="17"/>
      <c r="K80" s="27"/>
      <c r="L80" s="27"/>
      <c r="M80" s="27"/>
      <c r="N80" s="27"/>
      <c r="O80" s="27"/>
      <c r="P80" s="28"/>
      <c r="Q80" s="27"/>
      <c r="R80" s="27"/>
      <c r="S80" s="27"/>
      <c r="T80" s="27"/>
      <c r="U80" s="27"/>
      <c r="V80" s="27"/>
      <c r="W80" s="27"/>
      <c r="X80" s="27"/>
      <c r="Y80" s="27"/>
      <c r="Z80" s="31" t="s">
        <v>54</v>
      </c>
      <c r="AA80" s="30"/>
      <c r="AB80" s="28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1"/>
      <c r="AR80" s="1"/>
      <c r="AS80" s="1"/>
    </row>
    <row r="81" spans="1:45" ht="17.149999999999999" customHeight="1" x14ac:dyDescent="0.2">
      <c r="A81" s="18" t="s">
        <v>58</v>
      </c>
      <c r="B81" s="19"/>
      <c r="C81" s="20" t="s">
        <v>59</v>
      </c>
      <c r="D81" s="21"/>
      <c r="E81" s="44" t="s">
        <v>60</v>
      </c>
      <c r="F81" s="22"/>
      <c r="G81" s="23"/>
      <c r="H81" s="23"/>
      <c r="I81" s="21"/>
      <c r="J81" s="21"/>
      <c r="K81" s="21"/>
      <c r="L81" s="21"/>
      <c r="M81" s="21"/>
      <c r="N81" s="21"/>
      <c r="O81" s="29"/>
      <c r="P81" s="20" t="s">
        <v>61</v>
      </c>
      <c r="Q81" s="20"/>
      <c r="R81" s="44" t="s">
        <v>60</v>
      </c>
      <c r="S81" s="30"/>
      <c r="T81" s="21"/>
      <c r="U81" s="21"/>
      <c r="V81" s="21"/>
      <c r="W81" s="21"/>
      <c r="X81" s="21"/>
      <c r="Y81" s="21"/>
      <c r="Z81" s="21"/>
      <c r="AA81" s="21"/>
      <c r="AB81" s="32"/>
      <c r="AC81" s="33" t="s">
        <v>62</v>
      </c>
      <c r="AD81" s="20"/>
      <c r="AE81" s="44" t="s">
        <v>60</v>
      </c>
      <c r="AF81" s="30"/>
      <c r="AG81" s="23"/>
      <c r="AH81" s="21"/>
      <c r="AI81" s="21"/>
      <c r="AJ81" s="21"/>
      <c r="AK81" s="21"/>
      <c r="AL81" s="21"/>
      <c r="AM81" s="21"/>
      <c r="AN81" s="21"/>
      <c r="AO81" s="21"/>
      <c r="AP81" s="1"/>
      <c r="AR81" s="1"/>
      <c r="AS81" s="38"/>
    </row>
    <row r="82" spans="1:45" s="2" customFormat="1" ht="17.149999999999999" customHeight="1" x14ac:dyDescent="0.2">
      <c r="A82" s="18" t="s">
        <v>64</v>
      </c>
      <c r="B82" s="19"/>
      <c r="C82" s="20" t="s">
        <v>59</v>
      </c>
      <c r="D82" s="21"/>
      <c r="E82" s="44" t="s">
        <v>60</v>
      </c>
      <c r="F82" s="22"/>
      <c r="G82" s="23"/>
      <c r="H82" s="23"/>
      <c r="I82" s="21"/>
      <c r="J82" s="21"/>
      <c r="K82" s="21"/>
      <c r="L82" s="21"/>
      <c r="M82" s="21"/>
      <c r="N82" s="21"/>
      <c r="O82" s="29"/>
      <c r="P82" s="20" t="s">
        <v>61</v>
      </c>
      <c r="Q82" s="20"/>
      <c r="R82" s="44" t="s">
        <v>60</v>
      </c>
      <c r="S82" s="30"/>
      <c r="T82" s="21"/>
      <c r="U82" s="21"/>
      <c r="V82" s="21"/>
      <c r="W82" s="21"/>
      <c r="X82" s="21"/>
      <c r="Y82" s="21"/>
      <c r="Z82" s="21"/>
      <c r="AA82" s="21"/>
      <c r="AB82" s="32"/>
      <c r="AC82" s="20" t="s">
        <v>62</v>
      </c>
      <c r="AD82" s="20"/>
      <c r="AE82" s="44" t="s">
        <v>60</v>
      </c>
      <c r="AF82" s="30"/>
      <c r="AG82" s="23"/>
      <c r="AH82" s="21"/>
      <c r="AI82" s="21"/>
      <c r="AJ82" s="21"/>
      <c r="AK82" s="21"/>
      <c r="AL82" s="21"/>
      <c r="AM82" s="21"/>
      <c r="AN82" s="21"/>
      <c r="AO82" s="21"/>
      <c r="AP82" s="1"/>
      <c r="AQ82" s="1"/>
      <c r="AR82" s="13"/>
      <c r="AS82" s="41"/>
    </row>
    <row r="83" spans="1:45" s="2" customFormat="1" ht="10.15" customHeight="1" x14ac:dyDescent="0.2">
      <c r="A83" s="6"/>
      <c r="B83" s="6"/>
      <c r="C83" s="6"/>
      <c r="D83" s="6"/>
      <c r="E83" s="7"/>
      <c r="F83" s="7"/>
      <c r="G83" s="7"/>
      <c r="H83" s="8"/>
      <c r="I83" s="8"/>
      <c r="J83" s="8"/>
      <c r="K83" s="8"/>
      <c r="L83" s="8"/>
      <c r="M83" s="8"/>
      <c r="N83" s="8"/>
      <c r="O83" s="8"/>
      <c r="P83" s="7"/>
      <c r="Q83" s="7"/>
      <c r="R83" s="7"/>
      <c r="S83" s="8"/>
      <c r="T83" s="8"/>
      <c r="U83" s="8"/>
      <c r="V83" s="8"/>
      <c r="W83" s="8"/>
      <c r="X83" s="8"/>
      <c r="Y83" s="8"/>
      <c r="Z83" s="8"/>
      <c r="AA83" s="7"/>
      <c r="AB83" s="7"/>
      <c r="AC83" s="7"/>
      <c r="AD83" s="8"/>
      <c r="AE83" s="8"/>
      <c r="AF83" s="8"/>
      <c r="AG83" s="8"/>
      <c r="AH83" s="8"/>
      <c r="AI83" s="8"/>
      <c r="AJ83" s="8"/>
      <c r="AK83" s="8"/>
      <c r="AL83" s="1"/>
      <c r="AM83" s="1"/>
      <c r="AN83" s="1"/>
      <c r="AO83" s="1"/>
      <c r="AP83" s="1"/>
      <c r="AQ83" s="1"/>
      <c r="AR83" s="1"/>
      <c r="AS83" s="43"/>
    </row>
    <row r="84" spans="1:45" ht="17.149999999999999" customHeight="1" x14ac:dyDescent="0.2">
      <c r="A84" s="9" t="s">
        <v>55</v>
      </c>
      <c r="B84" s="10"/>
      <c r="C84" s="11"/>
      <c r="D84" s="51" t="s">
        <v>33</v>
      </c>
      <c r="E84" s="51"/>
      <c r="F84" s="51"/>
      <c r="G84" s="51"/>
      <c r="H84" s="52"/>
      <c r="I84" s="52"/>
      <c r="J84" s="52"/>
      <c r="K84" s="52"/>
      <c r="L84" s="52"/>
      <c r="M84" s="51" t="s">
        <v>34</v>
      </c>
      <c r="N84" s="51"/>
      <c r="O84" s="51"/>
      <c r="P84" s="51"/>
      <c r="Q84" s="52"/>
      <c r="R84" s="52"/>
      <c r="S84" s="52"/>
      <c r="T84" s="52"/>
      <c r="U84" s="52"/>
      <c r="V84" s="51" t="s">
        <v>35</v>
      </c>
      <c r="W84" s="51"/>
      <c r="X84" s="51"/>
      <c r="Y84" s="51"/>
      <c r="Z84" s="53" t="str">
        <f>IF(H84="","",Q84-H84-AI84)</f>
        <v/>
      </c>
      <c r="AA84" s="53"/>
      <c r="AB84" s="53"/>
      <c r="AC84" s="53"/>
      <c r="AD84" s="53"/>
      <c r="AE84" s="51" t="s">
        <v>36</v>
      </c>
      <c r="AF84" s="51"/>
      <c r="AG84" s="51"/>
      <c r="AH84" s="51"/>
      <c r="AI84" s="53"/>
      <c r="AJ84" s="53"/>
      <c r="AK84" s="53"/>
      <c r="AL84" s="53"/>
      <c r="AM84" s="53"/>
      <c r="AN84" s="26"/>
      <c r="AO84" s="2"/>
      <c r="AP84" s="31"/>
      <c r="AQ84" s="2"/>
      <c r="AR84" s="2"/>
      <c r="AS84" s="1"/>
    </row>
    <row r="85" spans="1:45" ht="17.149999999999999" customHeight="1" x14ac:dyDescent="0.2">
      <c r="A85" s="12">
        <f>A75+1</f>
        <v>9</v>
      </c>
      <c r="B85" s="54" t="s">
        <v>37</v>
      </c>
      <c r="C85" s="55"/>
      <c r="D85" s="55"/>
      <c r="E85" s="55"/>
      <c r="F85" s="55"/>
      <c r="G85" s="55"/>
      <c r="H85" s="55"/>
      <c r="I85" s="55"/>
      <c r="J85" s="55"/>
      <c r="K85" s="55"/>
      <c r="L85" s="56"/>
      <c r="M85" s="54">
        <v>1</v>
      </c>
      <c r="N85" s="56"/>
      <c r="O85" s="54">
        <v>2</v>
      </c>
      <c r="P85" s="56"/>
      <c r="Q85" s="54">
        <v>3</v>
      </c>
      <c r="R85" s="56"/>
      <c r="S85" s="54">
        <v>4</v>
      </c>
      <c r="T85" s="56"/>
      <c r="U85" s="54">
        <v>5</v>
      </c>
      <c r="V85" s="56"/>
      <c r="W85" s="54">
        <v>6</v>
      </c>
      <c r="X85" s="56"/>
      <c r="Y85" s="54">
        <v>7</v>
      </c>
      <c r="Z85" s="56"/>
      <c r="AA85" s="54">
        <v>8</v>
      </c>
      <c r="AB85" s="56"/>
      <c r="AC85" s="54">
        <v>9</v>
      </c>
      <c r="AD85" s="56"/>
      <c r="AE85" s="54">
        <v>10</v>
      </c>
      <c r="AF85" s="56"/>
      <c r="AG85" s="54" t="s">
        <v>38</v>
      </c>
      <c r="AH85" s="56"/>
      <c r="AI85" s="54" t="s">
        <v>39</v>
      </c>
      <c r="AJ85" s="55"/>
      <c r="AK85" s="55"/>
      <c r="AL85" s="55"/>
      <c r="AM85" s="55"/>
      <c r="AN85" s="55"/>
      <c r="AO85" s="56"/>
      <c r="AP85" s="37"/>
      <c r="AQ85" s="36"/>
      <c r="AR85" s="13"/>
    </row>
    <row r="86" spans="1:45" ht="17.149999999999999" customHeight="1" x14ac:dyDescent="0.2">
      <c r="A86" s="1"/>
      <c r="B86" s="57"/>
      <c r="C86" s="58"/>
      <c r="D86" s="58"/>
      <c r="E86" s="58"/>
      <c r="F86" s="58"/>
      <c r="G86" s="58"/>
      <c r="H86" s="58"/>
      <c r="I86" s="58"/>
      <c r="J86" s="58"/>
      <c r="K86" s="58"/>
      <c r="L86" s="59"/>
      <c r="M86" s="54"/>
      <c r="N86" s="56"/>
      <c r="O86" s="54"/>
      <c r="P86" s="56"/>
      <c r="Q86" s="54"/>
      <c r="R86" s="56"/>
      <c r="S86" s="54"/>
      <c r="T86" s="56"/>
      <c r="U86" s="54"/>
      <c r="V86" s="56"/>
      <c r="W86" s="54"/>
      <c r="X86" s="56"/>
      <c r="Y86" s="54"/>
      <c r="Z86" s="56"/>
      <c r="AA86" s="54"/>
      <c r="AB86" s="56"/>
      <c r="AC86" s="54"/>
      <c r="AD86" s="56"/>
      <c r="AE86" s="54"/>
      <c r="AF86" s="56"/>
      <c r="AG86" s="54" t="str">
        <f>IF(M86="","",SUM(M86:AF86))</f>
        <v/>
      </c>
      <c r="AH86" s="56"/>
      <c r="AI86" s="60"/>
      <c r="AJ86" s="61"/>
      <c r="AK86" s="61"/>
      <c r="AL86" s="61"/>
      <c r="AM86" s="61"/>
      <c r="AN86" s="61"/>
      <c r="AO86" s="62"/>
      <c r="AP86" s="37"/>
      <c r="AQ86" s="31" t="s">
        <v>41</v>
      </c>
      <c r="AR86" s="2"/>
    </row>
    <row r="87" spans="1:45" ht="17.149999999999999" customHeight="1" x14ac:dyDescent="0.2">
      <c r="A87" s="13"/>
      <c r="B87" s="57"/>
      <c r="C87" s="58"/>
      <c r="D87" s="58"/>
      <c r="E87" s="58"/>
      <c r="F87" s="58"/>
      <c r="G87" s="58"/>
      <c r="H87" s="58"/>
      <c r="I87" s="58"/>
      <c r="J87" s="58"/>
      <c r="K87" s="58"/>
      <c r="L87" s="59"/>
      <c r="M87" s="54"/>
      <c r="N87" s="56"/>
      <c r="O87" s="54"/>
      <c r="P87" s="56"/>
      <c r="Q87" s="54"/>
      <c r="R87" s="56"/>
      <c r="S87" s="54"/>
      <c r="T87" s="56"/>
      <c r="U87" s="54"/>
      <c r="V87" s="56"/>
      <c r="W87" s="54"/>
      <c r="X87" s="56"/>
      <c r="Y87" s="54"/>
      <c r="Z87" s="56"/>
      <c r="AA87" s="54"/>
      <c r="AB87" s="56"/>
      <c r="AC87" s="54"/>
      <c r="AD87" s="56"/>
      <c r="AE87" s="54"/>
      <c r="AF87" s="56"/>
      <c r="AG87" s="54" t="str">
        <f>IF(M87="","",SUM(M87:AF87)+AQ87)</f>
        <v/>
      </c>
      <c r="AH87" s="56"/>
      <c r="AI87" s="60"/>
      <c r="AJ87" s="61"/>
      <c r="AK87" s="61"/>
      <c r="AL87" s="61"/>
      <c r="AM87" s="61"/>
      <c r="AN87" s="61"/>
      <c r="AO87" s="62"/>
      <c r="AP87" s="39"/>
      <c r="AQ87" s="40"/>
      <c r="AR87" s="2"/>
      <c r="AS87" s="2"/>
    </row>
    <row r="88" spans="1:45" ht="17.149999999999999" customHeight="1" x14ac:dyDescent="0.2">
      <c r="A88" s="14"/>
      <c r="B88" s="63" t="s">
        <v>44</v>
      </c>
      <c r="C88" s="64"/>
      <c r="D88" s="64" t="s">
        <v>45</v>
      </c>
      <c r="E88" s="64"/>
      <c r="F88" s="65"/>
      <c r="G88" s="65"/>
      <c r="H88" s="65"/>
      <c r="I88" s="65"/>
      <c r="J88" s="64" t="s">
        <v>46</v>
      </c>
      <c r="K88" s="64"/>
      <c r="L88" s="65"/>
      <c r="M88" s="65"/>
      <c r="N88" s="65"/>
      <c r="O88" s="65"/>
      <c r="P88" s="64" t="s">
        <v>47</v>
      </c>
      <c r="Q88" s="64"/>
      <c r="R88" s="65"/>
      <c r="S88" s="65"/>
      <c r="T88" s="65"/>
      <c r="U88" s="65"/>
      <c r="V88" s="64" t="s">
        <v>48</v>
      </c>
      <c r="W88" s="64"/>
      <c r="X88" s="65"/>
      <c r="Y88" s="65"/>
      <c r="Z88" s="65"/>
      <c r="AA88" s="65"/>
      <c r="AB88" s="64" t="s">
        <v>49</v>
      </c>
      <c r="AC88" s="64"/>
      <c r="AD88" s="65"/>
      <c r="AE88" s="65"/>
      <c r="AF88" s="65"/>
      <c r="AG88" s="65"/>
      <c r="AH88" s="66" t="s">
        <v>50</v>
      </c>
      <c r="AI88" s="66"/>
      <c r="AJ88" s="65"/>
      <c r="AK88" s="65"/>
      <c r="AL88" s="65"/>
      <c r="AM88" s="65"/>
      <c r="AN88" s="34"/>
      <c r="AR88" s="1"/>
      <c r="AS88" s="2"/>
    </row>
    <row r="89" spans="1:45" ht="17.149999999999999" customHeight="1" x14ac:dyDescent="0.2">
      <c r="A89" s="67" t="s">
        <v>52</v>
      </c>
      <c r="B89" s="67"/>
      <c r="C89" s="67"/>
      <c r="D89" s="15" t="s">
        <v>53</v>
      </c>
      <c r="E89" s="15"/>
      <c r="F89" s="16"/>
      <c r="G89" s="17"/>
      <c r="H89" s="16"/>
      <c r="I89" s="17"/>
      <c r="J89" s="17"/>
      <c r="K89" s="27"/>
      <c r="L89" s="27"/>
      <c r="M89" s="27"/>
      <c r="N89" s="27"/>
      <c r="O89" s="27"/>
      <c r="P89" s="28"/>
      <c r="Q89" s="27"/>
      <c r="R89" s="27"/>
      <c r="S89" s="27"/>
      <c r="T89" s="27"/>
      <c r="U89" s="28"/>
      <c r="V89" s="27"/>
      <c r="W89" s="27"/>
      <c r="X89" s="27"/>
      <c r="Y89" s="27"/>
      <c r="Z89" s="31" t="s">
        <v>54</v>
      </c>
      <c r="AA89" s="30"/>
      <c r="AB89" s="28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1"/>
      <c r="AR89" s="41"/>
    </row>
    <row r="90" spans="1:45" ht="17.149999999999999" customHeight="1" x14ac:dyDescent="0.2">
      <c r="A90" s="67" t="s">
        <v>52</v>
      </c>
      <c r="B90" s="67"/>
      <c r="C90" s="67"/>
      <c r="D90" s="15" t="s">
        <v>56</v>
      </c>
      <c r="E90" s="15"/>
      <c r="F90" s="16"/>
      <c r="G90" s="17"/>
      <c r="H90" s="16"/>
      <c r="I90" s="17"/>
      <c r="J90" s="17"/>
      <c r="K90" s="27"/>
      <c r="L90" s="27"/>
      <c r="M90" s="27"/>
      <c r="N90" s="27"/>
      <c r="O90" s="27"/>
      <c r="P90" s="28"/>
      <c r="Q90" s="27"/>
      <c r="R90" s="27"/>
      <c r="S90" s="27"/>
      <c r="T90" s="27"/>
      <c r="U90" s="27"/>
      <c r="V90" s="27"/>
      <c r="W90" s="27"/>
      <c r="X90" s="27"/>
      <c r="Y90" s="27"/>
      <c r="Z90" s="31" t="s">
        <v>54</v>
      </c>
      <c r="AA90" s="30"/>
      <c r="AB90" s="28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1"/>
      <c r="AR90" s="1"/>
    </row>
    <row r="91" spans="1:45" ht="17.149999999999999" customHeight="1" x14ac:dyDescent="0.2">
      <c r="A91" s="18" t="s">
        <v>58</v>
      </c>
      <c r="B91" s="19"/>
      <c r="C91" s="20" t="s">
        <v>59</v>
      </c>
      <c r="D91" s="21"/>
      <c r="E91" s="44" t="s">
        <v>60</v>
      </c>
      <c r="F91" s="22"/>
      <c r="G91" s="23"/>
      <c r="H91" s="23"/>
      <c r="I91" s="21"/>
      <c r="J91" s="21"/>
      <c r="K91" s="21"/>
      <c r="L91" s="21"/>
      <c r="M91" s="21"/>
      <c r="N91" s="21"/>
      <c r="O91" s="29"/>
      <c r="P91" s="20" t="s">
        <v>61</v>
      </c>
      <c r="Q91" s="20"/>
      <c r="R91" s="44" t="s">
        <v>60</v>
      </c>
      <c r="S91" s="30"/>
      <c r="T91" s="21"/>
      <c r="U91" s="21"/>
      <c r="V91" s="21"/>
      <c r="W91" s="21"/>
      <c r="X91" s="21"/>
      <c r="Y91" s="21"/>
      <c r="Z91" s="21"/>
      <c r="AA91" s="21"/>
      <c r="AB91" s="32"/>
      <c r="AC91" s="33" t="s">
        <v>62</v>
      </c>
      <c r="AD91" s="20"/>
      <c r="AE91" s="44" t="s">
        <v>60</v>
      </c>
      <c r="AF91" s="30"/>
      <c r="AG91" s="23"/>
      <c r="AH91" s="21"/>
      <c r="AI91" s="21"/>
      <c r="AJ91" s="21"/>
      <c r="AK91" s="21"/>
      <c r="AL91" s="21"/>
      <c r="AM91" s="21"/>
      <c r="AN91" s="21"/>
      <c r="AO91" s="21"/>
      <c r="AP91" s="1"/>
      <c r="AR91" s="1"/>
    </row>
    <row r="92" spans="1:45" ht="17.149999999999999" customHeight="1" x14ac:dyDescent="0.2">
      <c r="A92" s="18" t="s">
        <v>64</v>
      </c>
      <c r="B92" s="19"/>
      <c r="C92" s="20" t="s">
        <v>59</v>
      </c>
      <c r="D92" s="21"/>
      <c r="E92" s="44" t="s">
        <v>60</v>
      </c>
      <c r="F92" s="22"/>
      <c r="G92" s="23"/>
      <c r="H92" s="23"/>
      <c r="I92" s="21"/>
      <c r="J92" s="21"/>
      <c r="K92" s="21"/>
      <c r="L92" s="21"/>
      <c r="M92" s="21"/>
      <c r="N92" s="21"/>
      <c r="O92" s="29"/>
      <c r="P92" s="20" t="s">
        <v>61</v>
      </c>
      <c r="Q92" s="20"/>
      <c r="R92" s="44" t="s">
        <v>60</v>
      </c>
      <c r="S92" s="30"/>
      <c r="T92" s="21"/>
      <c r="U92" s="21"/>
      <c r="V92" s="21"/>
      <c r="W92" s="21"/>
      <c r="X92" s="21"/>
      <c r="Y92" s="21"/>
      <c r="Z92" s="21"/>
      <c r="AA92" s="21"/>
      <c r="AB92" s="32"/>
      <c r="AC92" s="20" t="s">
        <v>62</v>
      </c>
      <c r="AD92" s="20"/>
      <c r="AE92" s="44" t="s">
        <v>60</v>
      </c>
      <c r="AF92" s="30"/>
      <c r="AG92" s="23"/>
      <c r="AH92" s="21"/>
      <c r="AI92" s="21"/>
      <c r="AJ92" s="21"/>
      <c r="AK92" s="21"/>
      <c r="AL92" s="21"/>
      <c r="AM92" s="21"/>
      <c r="AN92" s="21"/>
      <c r="AO92" s="21"/>
      <c r="AP92" s="1"/>
      <c r="AQ92" s="1"/>
      <c r="AR92" s="13"/>
    </row>
    <row r="93" spans="1:45" ht="10.15" customHeight="1" x14ac:dyDescent="0.2">
      <c r="A93" s="6"/>
      <c r="B93" s="6"/>
      <c r="C93" s="6"/>
      <c r="D93" s="6"/>
      <c r="E93" s="7"/>
      <c r="F93" s="7"/>
      <c r="G93" s="7"/>
      <c r="H93" s="8"/>
      <c r="I93" s="8"/>
      <c r="J93" s="8"/>
      <c r="K93" s="8"/>
      <c r="L93" s="8"/>
      <c r="M93" s="8"/>
      <c r="N93" s="8"/>
      <c r="O93" s="8"/>
      <c r="P93" s="7"/>
      <c r="Q93" s="7"/>
      <c r="R93" s="7"/>
      <c r="S93" s="8"/>
      <c r="T93" s="8"/>
      <c r="U93" s="8"/>
      <c r="V93" s="8"/>
      <c r="W93" s="8"/>
      <c r="X93" s="8"/>
      <c r="Y93" s="8"/>
      <c r="Z93" s="8"/>
      <c r="AA93" s="7"/>
      <c r="AB93" s="7"/>
      <c r="AC93" s="7"/>
      <c r="AD93" s="8"/>
      <c r="AE93" s="8"/>
      <c r="AF93" s="8"/>
      <c r="AG93" s="8"/>
      <c r="AH93" s="8"/>
      <c r="AI93" s="8"/>
      <c r="AJ93" s="8"/>
      <c r="AK93" s="8"/>
      <c r="AL93" s="1"/>
      <c r="AM93" s="1"/>
      <c r="AN93" s="1"/>
      <c r="AO93" s="1"/>
      <c r="AP93" s="1"/>
      <c r="AQ93" s="1"/>
      <c r="AR93" s="1"/>
    </row>
    <row r="94" spans="1:45" ht="17.149999999999999" customHeight="1" x14ac:dyDescent="0.2">
      <c r="A94" s="9" t="s">
        <v>63</v>
      </c>
      <c r="B94" s="10"/>
      <c r="C94" s="11"/>
      <c r="D94" s="51" t="s">
        <v>33</v>
      </c>
      <c r="E94" s="51"/>
      <c r="F94" s="51"/>
      <c r="G94" s="51"/>
      <c r="H94" s="52"/>
      <c r="I94" s="52"/>
      <c r="J94" s="52"/>
      <c r="K94" s="52"/>
      <c r="L94" s="52"/>
      <c r="M94" s="51" t="s">
        <v>34</v>
      </c>
      <c r="N94" s="51"/>
      <c r="O94" s="51"/>
      <c r="P94" s="51"/>
      <c r="Q94" s="52"/>
      <c r="R94" s="52"/>
      <c r="S94" s="52"/>
      <c r="T94" s="52"/>
      <c r="U94" s="52"/>
      <c r="V94" s="51" t="s">
        <v>35</v>
      </c>
      <c r="W94" s="51"/>
      <c r="X94" s="51"/>
      <c r="Y94" s="51"/>
      <c r="Z94" s="53" t="str">
        <f>IF(H94="","",Q94-H94-AI94)</f>
        <v/>
      </c>
      <c r="AA94" s="53"/>
      <c r="AB94" s="53"/>
      <c r="AC94" s="53"/>
      <c r="AD94" s="53"/>
      <c r="AE94" s="51" t="s">
        <v>36</v>
      </c>
      <c r="AF94" s="51"/>
      <c r="AG94" s="51"/>
      <c r="AH94" s="51"/>
      <c r="AI94" s="53"/>
      <c r="AJ94" s="53"/>
      <c r="AK94" s="53"/>
      <c r="AL94" s="53"/>
      <c r="AM94" s="53"/>
      <c r="AN94" s="1"/>
      <c r="AO94" s="1"/>
      <c r="AP94" s="13"/>
      <c r="AQ94" s="13"/>
      <c r="AR94" s="13"/>
    </row>
    <row r="95" spans="1:45" ht="17.149999999999999" customHeight="1" x14ac:dyDescent="0.2">
      <c r="A95" s="12">
        <f>A85+1</f>
        <v>10</v>
      </c>
      <c r="B95" s="54" t="s">
        <v>37</v>
      </c>
      <c r="C95" s="55"/>
      <c r="D95" s="55"/>
      <c r="E95" s="55"/>
      <c r="F95" s="55"/>
      <c r="G95" s="55"/>
      <c r="H95" s="55"/>
      <c r="I95" s="55"/>
      <c r="J95" s="55"/>
      <c r="K95" s="55"/>
      <c r="L95" s="56"/>
      <c r="M95" s="54">
        <v>1</v>
      </c>
      <c r="N95" s="56"/>
      <c r="O95" s="54">
        <v>2</v>
      </c>
      <c r="P95" s="56"/>
      <c r="Q95" s="54">
        <v>3</v>
      </c>
      <c r="R95" s="56"/>
      <c r="S95" s="54">
        <v>4</v>
      </c>
      <c r="T95" s="56"/>
      <c r="U95" s="54">
        <v>5</v>
      </c>
      <c r="V95" s="56"/>
      <c r="W95" s="54">
        <v>6</v>
      </c>
      <c r="X95" s="56"/>
      <c r="Y95" s="54">
        <v>7</v>
      </c>
      <c r="Z95" s="56"/>
      <c r="AA95" s="54">
        <v>8</v>
      </c>
      <c r="AB95" s="56"/>
      <c r="AC95" s="54">
        <v>9</v>
      </c>
      <c r="AD95" s="56"/>
      <c r="AE95" s="54">
        <v>10</v>
      </c>
      <c r="AF95" s="56"/>
      <c r="AG95" s="54" t="s">
        <v>38</v>
      </c>
      <c r="AH95" s="56"/>
      <c r="AI95" s="54" t="s">
        <v>39</v>
      </c>
      <c r="AJ95" s="55"/>
      <c r="AK95" s="55"/>
      <c r="AL95" s="55"/>
      <c r="AM95" s="55"/>
      <c r="AN95" s="55"/>
      <c r="AO95" s="56"/>
      <c r="AP95" s="37"/>
      <c r="AQ95" s="36"/>
      <c r="AR95" s="13"/>
      <c r="AS95" s="1"/>
    </row>
    <row r="96" spans="1:45" ht="17.149999999999999" customHeight="1" x14ac:dyDescent="0.2">
      <c r="A96" s="1"/>
      <c r="B96" s="57"/>
      <c r="C96" s="58"/>
      <c r="D96" s="58"/>
      <c r="E96" s="58"/>
      <c r="F96" s="58"/>
      <c r="G96" s="58"/>
      <c r="H96" s="58"/>
      <c r="I96" s="58"/>
      <c r="J96" s="58"/>
      <c r="K96" s="58"/>
      <c r="L96" s="59"/>
      <c r="M96" s="54"/>
      <c r="N96" s="56"/>
      <c r="O96" s="54"/>
      <c r="P96" s="56"/>
      <c r="Q96" s="54"/>
      <c r="R96" s="56"/>
      <c r="S96" s="54"/>
      <c r="T96" s="56"/>
      <c r="U96" s="54"/>
      <c r="V96" s="56"/>
      <c r="W96" s="54"/>
      <c r="X96" s="56"/>
      <c r="Y96" s="54"/>
      <c r="Z96" s="56"/>
      <c r="AA96" s="54"/>
      <c r="AB96" s="56"/>
      <c r="AC96" s="54"/>
      <c r="AD96" s="56"/>
      <c r="AE96" s="54"/>
      <c r="AF96" s="56"/>
      <c r="AG96" s="54" t="str">
        <f>IF(M96="","",SUM(M96:AF96))</f>
        <v/>
      </c>
      <c r="AH96" s="56"/>
      <c r="AI96" s="60"/>
      <c r="AJ96" s="61"/>
      <c r="AK96" s="61"/>
      <c r="AL96" s="61"/>
      <c r="AM96" s="61"/>
      <c r="AN96" s="61"/>
      <c r="AO96" s="62"/>
      <c r="AP96" s="37"/>
      <c r="AQ96" s="31" t="s">
        <v>41</v>
      </c>
      <c r="AR96" s="2"/>
      <c r="AS96" s="38"/>
    </row>
    <row r="97" spans="1:45" ht="17.149999999999999" customHeight="1" x14ac:dyDescent="0.2">
      <c r="A97" s="13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9"/>
      <c r="M97" s="54"/>
      <c r="N97" s="56"/>
      <c r="O97" s="54"/>
      <c r="P97" s="56"/>
      <c r="Q97" s="54"/>
      <c r="R97" s="56"/>
      <c r="S97" s="54"/>
      <c r="T97" s="56"/>
      <c r="U97" s="54"/>
      <c r="V97" s="56"/>
      <c r="W97" s="54"/>
      <c r="X97" s="56"/>
      <c r="Y97" s="54"/>
      <c r="Z97" s="56"/>
      <c r="AA97" s="54"/>
      <c r="AB97" s="56"/>
      <c r="AC97" s="54"/>
      <c r="AD97" s="56"/>
      <c r="AE97" s="54"/>
      <c r="AF97" s="56"/>
      <c r="AG97" s="54" t="str">
        <f>IF(M97="","",SUM(M97:AF97)+AQ97)</f>
        <v/>
      </c>
      <c r="AH97" s="56"/>
      <c r="AI97" s="60"/>
      <c r="AJ97" s="61"/>
      <c r="AK97" s="61"/>
      <c r="AL97" s="61"/>
      <c r="AM97" s="61"/>
      <c r="AN97" s="61"/>
      <c r="AO97" s="62"/>
      <c r="AP97" s="39"/>
      <c r="AQ97" s="40"/>
      <c r="AR97" s="2"/>
      <c r="AS97" s="38"/>
    </row>
    <row r="98" spans="1:45" s="2" customFormat="1" ht="17.149999999999999" customHeight="1" x14ac:dyDescent="0.2">
      <c r="A98" s="14"/>
      <c r="B98" s="63" t="s">
        <v>44</v>
      </c>
      <c r="C98" s="64"/>
      <c r="D98" s="64" t="s">
        <v>45</v>
      </c>
      <c r="E98" s="64"/>
      <c r="F98" s="65"/>
      <c r="G98" s="65"/>
      <c r="H98" s="65"/>
      <c r="I98" s="65"/>
      <c r="J98" s="64" t="s">
        <v>46</v>
      </c>
      <c r="K98" s="64"/>
      <c r="L98" s="65"/>
      <c r="M98" s="65"/>
      <c r="N98" s="65"/>
      <c r="O98" s="65"/>
      <c r="P98" s="64" t="s">
        <v>47</v>
      </c>
      <c r="Q98" s="64"/>
      <c r="R98" s="65"/>
      <c r="S98" s="65"/>
      <c r="T98" s="65"/>
      <c r="U98" s="65"/>
      <c r="V98" s="64" t="s">
        <v>48</v>
      </c>
      <c r="W98" s="64"/>
      <c r="X98" s="65"/>
      <c r="Y98" s="65"/>
      <c r="Z98" s="65"/>
      <c r="AA98" s="65"/>
      <c r="AB98" s="64" t="s">
        <v>49</v>
      </c>
      <c r="AC98" s="64"/>
      <c r="AD98" s="65"/>
      <c r="AE98" s="65"/>
      <c r="AF98" s="65"/>
      <c r="AG98" s="65"/>
      <c r="AH98" s="66" t="s">
        <v>50</v>
      </c>
      <c r="AI98" s="66"/>
      <c r="AJ98" s="65"/>
      <c r="AK98" s="65"/>
      <c r="AL98" s="65"/>
      <c r="AM98" s="65"/>
      <c r="AN98" s="34"/>
      <c r="AO98" s="3"/>
      <c r="AP98" s="3"/>
      <c r="AQ98" s="3"/>
      <c r="AR98" s="1"/>
      <c r="AS98" s="38"/>
    </row>
    <row r="99" spans="1:45" ht="17.149999999999999" customHeight="1" x14ac:dyDescent="0.2">
      <c r="A99" s="67" t="s">
        <v>52</v>
      </c>
      <c r="B99" s="67"/>
      <c r="C99" s="67"/>
      <c r="D99" s="15" t="s">
        <v>53</v>
      </c>
      <c r="E99" s="15"/>
      <c r="F99" s="16"/>
      <c r="G99" s="17"/>
      <c r="H99" s="16"/>
      <c r="I99" s="17"/>
      <c r="J99" s="17"/>
      <c r="K99" s="27"/>
      <c r="L99" s="27"/>
      <c r="M99" s="27"/>
      <c r="N99" s="27"/>
      <c r="O99" s="27"/>
      <c r="P99" s="28"/>
      <c r="Q99" s="27"/>
      <c r="R99" s="27"/>
      <c r="S99" s="27"/>
      <c r="T99" s="27"/>
      <c r="U99" s="28"/>
      <c r="V99" s="27"/>
      <c r="W99" s="27"/>
      <c r="X99" s="27"/>
      <c r="Y99" s="27"/>
      <c r="Z99" s="31" t="s">
        <v>54</v>
      </c>
      <c r="AA99" s="30"/>
      <c r="AB99" s="28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1"/>
      <c r="AR99" s="41"/>
      <c r="AS99" s="38"/>
    </row>
    <row r="100" spans="1:45" ht="17.149999999999999" customHeight="1" x14ac:dyDescent="0.2">
      <c r="A100" s="67" t="s">
        <v>52</v>
      </c>
      <c r="B100" s="67"/>
      <c r="C100" s="67"/>
      <c r="D100" s="15" t="s">
        <v>56</v>
      </c>
      <c r="E100" s="15"/>
      <c r="F100" s="16"/>
      <c r="G100" s="17"/>
      <c r="H100" s="16"/>
      <c r="I100" s="17"/>
      <c r="J100" s="17"/>
      <c r="K100" s="27"/>
      <c r="L100" s="27"/>
      <c r="M100" s="27"/>
      <c r="N100" s="27"/>
      <c r="O100" s="27"/>
      <c r="P100" s="28"/>
      <c r="Q100" s="27"/>
      <c r="R100" s="27"/>
      <c r="S100" s="27"/>
      <c r="T100" s="27"/>
      <c r="U100" s="27"/>
      <c r="V100" s="27"/>
      <c r="W100" s="27"/>
      <c r="X100" s="27"/>
      <c r="Y100" s="27"/>
      <c r="Z100" s="31" t="s">
        <v>54</v>
      </c>
      <c r="AA100" s="30"/>
      <c r="AB100" s="28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1"/>
      <c r="AR100" s="1"/>
      <c r="AS100" s="38"/>
    </row>
    <row r="101" spans="1:45" ht="17.149999999999999" customHeight="1" x14ac:dyDescent="0.2">
      <c r="A101" s="18" t="s">
        <v>58</v>
      </c>
      <c r="B101" s="19"/>
      <c r="C101" s="20" t="s">
        <v>59</v>
      </c>
      <c r="D101" s="21"/>
      <c r="E101" s="44" t="s">
        <v>60</v>
      </c>
      <c r="F101" s="22"/>
      <c r="G101" s="23"/>
      <c r="H101" s="23"/>
      <c r="I101" s="21"/>
      <c r="J101" s="21"/>
      <c r="K101" s="21"/>
      <c r="L101" s="21"/>
      <c r="M101" s="21"/>
      <c r="N101" s="21"/>
      <c r="O101" s="29"/>
      <c r="P101" s="20" t="s">
        <v>61</v>
      </c>
      <c r="Q101" s="20"/>
      <c r="R101" s="44" t="s">
        <v>60</v>
      </c>
      <c r="S101" s="30"/>
      <c r="T101" s="21"/>
      <c r="U101" s="21"/>
      <c r="V101" s="21"/>
      <c r="W101" s="21"/>
      <c r="X101" s="21"/>
      <c r="Y101" s="21"/>
      <c r="Z101" s="21"/>
      <c r="AA101" s="21"/>
      <c r="AB101" s="32"/>
      <c r="AC101" s="33" t="s">
        <v>62</v>
      </c>
      <c r="AD101" s="20"/>
      <c r="AE101" s="44" t="s">
        <v>60</v>
      </c>
      <c r="AF101" s="30"/>
      <c r="AG101" s="23"/>
      <c r="AH101" s="21"/>
      <c r="AI101" s="21"/>
      <c r="AJ101" s="21"/>
      <c r="AK101" s="21"/>
      <c r="AL101" s="21"/>
      <c r="AM101" s="21"/>
      <c r="AN101" s="21"/>
      <c r="AO101" s="21"/>
      <c r="AP101" s="1"/>
      <c r="AR101" s="1"/>
      <c r="AS101" s="38"/>
    </row>
    <row r="102" spans="1:45" s="2" customFormat="1" ht="17.149999999999999" customHeight="1" x14ac:dyDescent="0.2">
      <c r="A102" s="18" t="s">
        <v>64</v>
      </c>
      <c r="B102" s="19"/>
      <c r="C102" s="20" t="s">
        <v>59</v>
      </c>
      <c r="D102" s="21"/>
      <c r="E102" s="44" t="s">
        <v>60</v>
      </c>
      <c r="F102" s="22"/>
      <c r="G102" s="23"/>
      <c r="H102" s="23"/>
      <c r="I102" s="21"/>
      <c r="J102" s="21"/>
      <c r="K102" s="21"/>
      <c r="L102" s="21"/>
      <c r="M102" s="21"/>
      <c r="N102" s="21"/>
      <c r="O102" s="29"/>
      <c r="P102" s="20" t="s">
        <v>61</v>
      </c>
      <c r="Q102" s="20"/>
      <c r="R102" s="44" t="s">
        <v>60</v>
      </c>
      <c r="S102" s="30"/>
      <c r="T102" s="21"/>
      <c r="U102" s="21"/>
      <c r="V102" s="21"/>
      <c r="W102" s="21"/>
      <c r="X102" s="21"/>
      <c r="Y102" s="21"/>
      <c r="Z102" s="21"/>
      <c r="AA102" s="21"/>
      <c r="AB102" s="32"/>
      <c r="AC102" s="20" t="s">
        <v>62</v>
      </c>
      <c r="AD102" s="20"/>
      <c r="AE102" s="44" t="s">
        <v>60</v>
      </c>
      <c r="AF102" s="30"/>
      <c r="AG102" s="23"/>
      <c r="AH102" s="21"/>
      <c r="AI102" s="21"/>
      <c r="AJ102" s="21"/>
      <c r="AK102" s="21"/>
      <c r="AL102" s="21"/>
      <c r="AM102" s="21"/>
      <c r="AN102" s="21"/>
      <c r="AO102" s="21"/>
      <c r="AP102" s="1"/>
      <c r="AQ102" s="1"/>
      <c r="AR102" s="13"/>
      <c r="AS102" s="38"/>
    </row>
    <row r="103" spans="1:45" s="1" customFormat="1" ht="10.15" customHeight="1" x14ac:dyDescent="0.2">
      <c r="A103" s="3"/>
      <c r="B103" s="3"/>
      <c r="C103" s="3"/>
      <c r="D103" s="24"/>
      <c r="E103" s="3"/>
      <c r="F103" s="25"/>
      <c r="G103" s="25"/>
      <c r="H103" s="26"/>
      <c r="I103" s="3"/>
      <c r="J103" s="3"/>
      <c r="K103" s="26"/>
      <c r="L103" s="26"/>
      <c r="M103" s="26"/>
      <c r="N103" s="26"/>
      <c r="O103" s="26"/>
      <c r="P103" s="26"/>
      <c r="Q103" s="26"/>
      <c r="R103" s="25"/>
      <c r="S103" s="25"/>
      <c r="T103" s="26"/>
      <c r="U103" s="3"/>
      <c r="V103" s="3"/>
      <c r="W103" s="26"/>
      <c r="X103" s="26"/>
      <c r="Y103" s="26"/>
      <c r="Z103" s="26"/>
      <c r="AA103" s="26"/>
      <c r="AB103" s="3"/>
      <c r="AC103" s="25"/>
      <c r="AD103" s="25"/>
      <c r="AE103" s="26"/>
      <c r="AF103" s="3"/>
      <c r="AG103" s="26"/>
      <c r="AH103" s="26"/>
      <c r="AI103" s="26"/>
      <c r="AJ103" s="26"/>
      <c r="AK103" s="26"/>
      <c r="AL103" s="26"/>
      <c r="AM103" s="26"/>
      <c r="AN103" s="35"/>
      <c r="AO103" s="35"/>
      <c r="AP103" s="2"/>
      <c r="AS103" s="38"/>
    </row>
    <row r="104" spans="1:45" ht="17.149999999999999" customHeight="1" x14ac:dyDescent="0.2">
      <c r="AS104" s="1"/>
    </row>
    <row r="105" spans="1:45" ht="17.149999999999999" customHeight="1" x14ac:dyDescent="0.2">
      <c r="AS105" s="38"/>
    </row>
    <row r="106" spans="1:45" ht="17.149999999999999" customHeight="1" x14ac:dyDescent="0.2">
      <c r="AS106" s="1"/>
    </row>
    <row r="107" spans="1:45" ht="17.149999999999999" customHeight="1" x14ac:dyDescent="0.2">
      <c r="AS107" s="1"/>
    </row>
    <row r="108" spans="1:45" s="2" customFormat="1" ht="17.149999999999999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1"/>
    </row>
    <row r="109" spans="1:45" ht="17.149999999999999" customHeight="1" x14ac:dyDescent="0.2">
      <c r="AS109" s="1"/>
    </row>
    <row r="110" spans="1:45" ht="17.149999999999999" customHeight="1" x14ac:dyDescent="0.2">
      <c r="AS110" s="1"/>
    </row>
    <row r="111" spans="1:45" ht="17.149999999999999" customHeight="1" x14ac:dyDescent="0.2">
      <c r="AS111" s="13"/>
    </row>
    <row r="112" spans="1:45" s="2" customFormat="1" ht="17.149999999999999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13"/>
    </row>
    <row r="113" spans="1:45" s="1" customFormat="1" ht="10.1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13"/>
    </row>
    <row r="114" spans="1:45" x14ac:dyDescent="0.2">
      <c r="AS114" s="1"/>
    </row>
  </sheetData>
  <mergeCells count="629">
    <mergeCell ref="A99:C99"/>
    <mergeCell ref="A100:C100"/>
    <mergeCell ref="AC97:AD97"/>
    <mergeCell ref="AE97:AF97"/>
    <mergeCell ref="AG97:AH97"/>
    <mergeCell ref="AI97:AO97"/>
    <mergeCell ref="B98:C98"/>
    <mergeCell ref="D98:E98"/>
    <mergeCell ref="F98:I98"/>
    <mergeCell ref="J98:K98"/>
    <mergeCell ref="L98:O98"/>
    <mergeCell ref="P98:Q98"/>
    <mergeCell ref="R98:U98"/>
    <mergeCell ref="V98:W98"/>
    <mergeCell ref="X98:AA98"/>
    <mergeCell ref="AB98:AC98"/>
    <mergeCell ref="AD98:AG98"/>
    <mergeCell ref="AH98:AI98"/>
    <mergeCell ref="AJ98:AM98"/>
    <mergeCell ref="B97:L97"/>
    <mergeCell ref="M97:N97"/>
    <mergeCell ref="O97:P97"/>
    <mergeCell ref="Q97:R97"/>
    <mergeCell ref="S97:T97"/>
    <mergeCell ref="U97:V97"/>
    <mergeCell ref="W97:X97"/>
    <mergeCell ref="Y97:Z97"/>
    <mergeCell ref="AA97:AB97"/>
    <mergeCell ref="AC95:AD95"/>
    <mergeCell ref="AE95:AF95"/>
    <mergeCell ref="AG95:AH95"/>
    <mergeCell ref="AI95:AO95"/>
    <mergeCell ref="B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AC96:AD96"/>
    <mergeCell ref="AE96:AF96"/>
    <mergeCell ref="AG96:AH96"/>
    <mergeCell ref="AI96:AO96"/>
    <mergeCell ref="B95:L95"/>
    <mergeCell ref="M95:N95"/>
    <mergeCell ref="O95:P95"/>
    <mergeCell ref="Q95:R95"/>
    <mergeCell ref="S95:T95"/>
    <mergeCell ref="U95:V95"/>
    <mergeCell ref="W95:X95"/>
    <mergeCell ref="Y95:Z95"/>
    <mergeCell ref="AA95:AB95"/>
    <mergeCell ref="AB88:AC88"/>
    <mergeCell ref="AD88:AG88"/>
    <mergeCell ref="AH88:AI88"/>
    <mergeCell ref="AJ88:AM88"/>
    <mergeCell ref="A89:C89"/>
    <mergeCell ref="A90:C90"/>
    <mergeCell ref="D94:G94"/>
    <mergeCell ref="H94:L94"/>
    <mergeCell ref="M94:P94"/>
    <mergeCell ref="Q94:U94"/>
    <mergeCell ref="V94:Y94"/>
    <mergeCell ref="Z94:AD94"/>
    <mergeCell ref="AE94:AH94"/>
    <mergeCell ref="AI94:AM94"/>
    <mergeCell ref="B88:C88"/>
    <mergeCell ref="D88:E88"/>
    <mergeCell ref="F88:I88"/>
    <mergeCell ref="J88:K88"/>
    <mergeCell ref="L88:O88"/>
    <mergeCell ref="P88:Q88"/>
    <mergeCell ref="R88:U88"/>
    <mergeCell ref="V88:W88"/>
    <mergeCell ref="X88:AA88"/>
    <mergeCell ref="AC86:AD86"/>
    <mergeCell ref="AE86:AF86"/>
    <mergeCell ref="AG86:AH86"/>
    <mergeCell ref="AI86:AO86"/>
    <mergeCell ref="B87:L87"/>
    <mergeCell ref="M87:N87"/>
    <mergeCell ref="O87:P87"/>
    <mergeCell ref="Q87:R87"/>
    <mergeCell ref="S87:T87"/>
    <mergeCell ref="U87:V87"/>
    <mergeCell ref="W87:X87"/>
    <mergeCell ref="Y87:Z87"/>
    <mergeCell ref="AA87:AB87"/>
    <mergeCell ref="AC87:AD87"/>
    <mergeCell ref="AE87:AF87"/>
    <mergeCell ref="AG87:AH87"/>
    <mergeCell ref="AI87:AO87"/>
    <mergeCell ref="B86:L86"/>
    <mergeCell ref="M86:N86"/>
    <mergeCell ref="O86:P86"/>
    <mergeCell ref="Q86:R86"/>
    <mergeCell ref="S86:T86"/>
    <mergeCell ref="U86:V86"/>
    <mergeCell ref="W86:X86"/>
    <mergeCell ref="Y86:Z86"/>
    <mergeCell ref="AA86:AB86"/>
    <mergeCell ref="AI84:AM84"/>
    <mergeCell ref="B85:L85"/>
    <mergeCell ref="M85:N85"/>
    <mergeCell ref="O85:P85"/>
    <mergeCell ref="Q85:R85"/>
    <mergeCell ref="S85:T85"/>
    <mergeCell ref="U85:V85"/>
    <mergeCell ref="W85:X85"/>
    <mergeCell ref="Y85:Z85"/>
    <mergeCell ref="AA85:AB85"/>
    <mergeCell ref="AC85:AD85"/>
    <mergeCell ref="AE85:AF85"/>
    <mergeCell ref="AG85:AH85"/>
    <mergeCell ref="AI85:AO85"/>
    <mergeCell ref="A79:C79"/>
    <mergeCell ref="A80:C80"/>
    <mergeCell ref="D84:G84"/>
    <mergeCell ref="H84:L84"/>
    <mergeCell ref="M84:P84"/>
    <mergeCell ref="Q84:U84"/>
    <mergeCell ref="V84:Y84"/>
    <mergeCell ref="Z84:AD84"/>
    <mergeCell ref="AE84:AH84"/>
    <mergeCell ref="AC77:AD77"/>
    <mergeCell ref="AE77:AF77"/>
    <mergeCell ref="AG77:AH77"/>
    <mergeCell ref="AI77:AO77"/>
    <mergeCell ref="B78:C78"/>
    <mergeCell ref="D78:E78"/>
    <mergeCell ref="F78:I78"/>
    <mergeCell ref="J78:K78"/>
    <mergeCell ref="L78:O78"/>
    <mergeCell ref="P78:Q78"/>
    <mergeCell ref="R78:U78"/>
    <mergeCell ref="V78:W78"/>
    <mergeCell ref="X78:AA78"/>
    <mergeCell ref="AB78:AC78"/>
    <mergeCell ref="AD78:AG78"/>
    <mergeCell ref="AH78:AI78"/>
    <mergeCell ref="AJ78:AM78"/>
    <mergeCell ref="B77:L77"/>
    <mergeCell ref="M77:N77"/>
    <mergeCell ref="O77:P77"/>
    <mergeCell ref="Q77:R77"/>
    <mergeCell ref="S77:T77"/>
    <mergeCell ref="U77:V77"/>
    <mergeCell ref="W77:X77"/>
    <mergeCell ref="Y77:Z77"/>
    <mergeCell ref="AA77:AB77"/>
    <mergeCell ref="AC75:AD75"/>
    <mergeCell ref="AE75:AF75"/>
    <mergeCell ref="AG75:AH75"/>
    <mergeCell ref="AI75:AO75"/>
    <mergeCell ref="B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AE76:AF76"/>
    <mergeCell ref="AG76:AH76"/>
    <mergeCell ref="AI76:AO76"/>
    <mergeCell ref="B75:L75"/>
    <mergeCell ref="M75:N75"/>
    <mergeCell ref="O75:P75"/>
    <mergeCell ref="Q75:R75"/>
    <mergeCell ref="S75:T75"/>
    <mergeCell ref="U75:V75"/>
    <mergeCell ref="W75:X75"/>
    <mergeCell ref="Y75:Z75"/>
    <mergeCell ref="AA75:AB75"/>
    <mergeCell ref="AB68:AC68"/>
    <mergeCell ref="AD68:AG68"/>
    <mergeCell ref="AH68:AI68"/>
    <mergeCell ref="AJ68:AM68"/>
    <mergeCell ref="A69:C69"/>
    <mergeCell ref="A70:C70"/>
    <mergeCell ref="D74:G74"/>
    <mergeCell ref="H74:L74"/>
    <mergeCell ref="M74:P74"/>
    <mergeCell ref="Q74:U74"/>
    <mergeCell ref="V74:Y74"/>
    <mergeCell ref="Z74:AD74"/>
    <mergeCell ref="AE74:AH74"/>
    <mergeCell ref="AI74:AM74"/>
    <mergeCell ref="B68:C68"/>
    <mergeCell ref="D68:E68"/>
    <mergeCell ref="F68:I68"/>
    <mergeCell ref="J68:K68"/>
    <mergeCell ref="L68:O68"/>
    <mergeCell ref="P68:Q68"/>
    <mergeCell ref="R68:U68"/>
    <mergeCell ref="V68:W68"/>
    <mergeCell ref="X68:AA68"/>
    <mergeCell ref="AC66:AD66"/>
    <mergeCell ref="AE66:AF66"/>
    <mergeCell ref="AG66:AH66"/>
    <mergeCell ref="AI66:AO66"/>
    <mergeCell ref="B67:L67"/>
    <mergeCell ref="M67:N67"/>
    <mergeCell ref="O67:P67"/>
    <mergeCell ref="Q67:R67"/>
    <mergeCell ref="S67:T67"/>
    <mergeCell ref="U67:V67"/>
    <mergeCell ref="W67:X67"/>
    <mergeCell ref="Y67:Z67"/>
    <mergeCell ref="AA67:AB67"/>
    <mergeCell ref="AC67:AD67"/>
    <mergeCell ref="AE67:AF67"/>
    <mergeCell ref="AG67:AH67"/>
    <mergeCell ref="AI67:AO67"/>
    <mergeCell ref="B66:L66"/>
    <mergeCell ref="M66:N66"/>
    <mergeCell ref="O66:P66"/>
    <mergeCell ref="Q66:R66"/>
    <mergeCell ref="S66:T66"/>
    <mergeCell ref="U66:V66"/>
    <mergeCell ref="W66:X66"/>
    <mergeCell ref="Y66:Z66"/>
    <mergeCell ref="AA66:AB66"/>
    <mergeCell ref="AI64:AM64"/>
    <mergeCell ref="B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C65:AD65"/>
    <mergeCell ref="AE65:AF65"/>
    <mergeCell ref="AG65:AH65"/>
    <mergeCell ref="AI65:AO65"/>
    <mergeCell ref="A59:C59"/>
    <mergeCell ref="A60:C60"/>
    <mergeCell ref="D64:G64"/>
    <mergeCell ref="H64:L64"/>
    <mergeCell ref="M64:P64"/>
    <mergeCell ref="Q64:U64"/>
    <mergeCell ref="V64:Y64"/>
    <mergeCell ref="Z64:AD64"/>
    <mergeCell ref="AE64:AH64"/>
    <mergeCell ref="AC57:AD57"/>
    <mergeCell ref="AE57:AF57"/>
    <mergeCell ref="AG57:AH57"/>
    <mergeCell ref="AI57:AO57"/>
    <mergeCell ref="B58:C58"/>
    <mergeCell ref="D58:E58"/>
    <mergeCell ref="F58:I58"/>
    <mergeCell ref="J58:K58"/>
    <mergeCell ref="L58:O58"/>
    <mergeCell ref="P58:Q58"/>
    <mergeCell ref="R58:U58"/>
    <mergeCell ref="V58:W58"/>
    <mergeCell ref="X58:AA58"/>
    <mergeCell ref="AB58:AC58"/>
    <mergeCell ref="AD58:AG58"/>
    <mergeCell ref="AH58:AI58"/>
    <mergeCell ref="AJ58:AM58"/>
    <mergeCell ref="B57:L57"/>
    <mergeCell ref="M57:N57"/>
    <mergeCell ref="O57:P57"/>
    <mergeCell ref="Q57:R57"/>
    <mergeCell ref="S57:T57"/>
    <mergeCell ref="U57:V57"/>
    <mergeCell ref="W57:X57"/>
    <mergeCell ref="Y57:Z57"/>
    <mergeCell ref="AA57:AB57"/>
    <mergeCell ref="AC55:AD55"/>
    <mergeCell ref="AE55:AF55"/>
    <mergeCell ref="AG55:AH55"/>
    <mergeCell ref="AI55:AO55"/>
    <mergeCell ref="B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AG56:AH56"/>
    <mergeCell ref="AI56:AO56"/>
    <mergeCell ref="B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B48:AC48"/>
    <mergeCell ref="AD48:AG48"/>
    <mergeCell ref="AH48:AI48"/>
    <mergeCell ref="AJ48:AM48"/>
    <mergeCell ref="A49:C49"/>
    <mergeCell ref="A50:C50"/>
    <mergeCell ref="D54:G54"/>
    <mergeCell ref="H54:L54"/>
    <mergeCell ref="M54:P54"/>
    <mergeCell ref="Q54:U54"/>
    <mergeCell ref="V54:Y54"/>
    <mergeCell ref="Z54:AD54"/>
    <mergeCell ref="AE54:AH54"/>
    <mergeCell ref="AI54:AM54"/>
    <mergeCell ref="B48:C48"/>
    <mergeCell ref="D48:E48"/>
    <mergeCell ref="F48:I48"/>
    <mergeCell ref="J48:K48"/>
    <mergeCell ref="L48:O48"/>
    <mergeCell ref="P48:Q48"/>
    <mergeCell ref="R48:U48"/>
    <mergeCell ref="V48:W48"/>
    <mergeCell ref="X48:AA48"/>
    <mergeCell ref="AC46:AD46"/>
    <mergeCell ref="AE46:AF46"/>
    <mergeCell ref="AG46:AH46"/>
    <mergeCell ref="AI46:AO46"/>
    <mergeCell ref="B47:L47"/>
    <mergeCell ref="M47:N47"/>
    <mergeCell ref="O47:P47"/>
    <mergeCell ref="Q47:R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I47:AO47"/>
    <mergeCell ref="B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I44:AM44"/>
    <mergeCell ref="B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O45"/>
    <mergeCell ref="A39:C39"/>
    <mergeCell ref="A40:C40"/>
    <mergeCell ref="D44:G44"/>
    <mergeCell ref="H44:L44"/>
    <mergeCell ref="M44:P44"/>
    <mergeCell ref="Q44:U44"/>
    <mergeCell ref="V44:Y44"/>
    <mergeCell ref="Z44:AD44"/>
    <mergeCell ref="AE44:AH44"/>
    <mergeCell ref="AC37:AD37"/>
    <mergeCell ref="AE37:AF37"/>
    <mergeCell ref="AG37:AH37"/>
    <mergeCell ref="AI37:AO37"/>
    <mergeCell ref="B38:C38"/>
    <mergeCell ref="D38:E38"/>
    <mergeCell ref="F38:I38"/>
    <mergeCell ref="J38:K38"/>
    <mergeCell ref="L38:O38"/>
    <mergeCell ref="P38:Q38"/>
    <mergeCell ref="R38:U38"/>
    <mergeCell ref="V38:W38"/>
    <mergeCell ref="X38:AA38"/>
    <mergeCell ref="AB38:AC38"/>
    <mergeCell ref="AD38:AG38"/>
    <mergeCell ref="AH38:AI38"/>
    <mergeCell ref="AJ38:AM38"/>
    <mergeCell ref="B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5:AD35"/>
    <mergeCell ref="AE35:AF35"/>
    <mergeCell ref="AG35:AH35"/>
    <mergeCell ref="AI35:AO35"/>
    <mergeCell ref="B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O36"/>
    <mergeCell ref="B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B28:AC28"/>
    <mergeCell ref="AD28:AG28"/>
    <mergeCell ref="AH28:AI28"/>
    <mergeCell ref="AJ28:AM28"/>
    <mergeCell ref="A29:C29"/>
    <mergeCell ref="A30:C30"/>
    <mergeCell ref="D34:G34"/>
    <mergeCell ref="H34:L34"/>
    <mergeCell ref="M34:P34"/>
    <mergeCell ref="Q34:U34"/>
    <mergeCell ref="V34:Y34"/>
    <mergeCell ref="Z34:AD34"/>
    <mergeCell ref="AE34:AH34"/>
    <mergeCell ref="AI34:AM34"/>
    <mergeCell ref="B28:C28"/>
    <mergeCell ref="D28:E28"/>
    <mergeCell ref="F28:I28"/>
    <mergeCell ref="J28:K28"/>
    <mergeCell ref="L28:O28"/>
    <mergeCell ref="P28:Q28"/>
    <mergeCell ref="R28:U28"/>
    <mergeCell ref="V28:W28"/>
    <mergeCell ref="X28:AA28"/>
    <mergeCell ref="AC26:AD26"/>
    <mergeCell ref="AE26:AF26"/>
    <mergeCell ref="AG26:AH26"/>
    <mergeCell ref="AI26:AO26"/>
    <mergeCell ref="B27:L27"/>
    <mergeCell ref="M27:N27"/>
    <mergeCell ref="O27:P27"/>
    <mergeCell ref="Q27:R27"/>
    <mergeCell ref="S27:T27"/>
    <mergeCell ref="U27:V27"/>
    <mergeCell ref="W27:X27"/>
    <mergeCell ref="Y27:Z27"/>
    <mergeCell ref="AA27:AB27"/>
    <mergeCell ref="AC27:AD27"/>
    <mergeCell ref="AE27:AF27"/>
    <mergeCell ref="AG27:AH27"/>
    <mergeCell ref="AI27:AO27"/>
    <mergeCell ref="B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I24:AM24"/>
    <mergeCell ref="B25:L25"/>
    <mergeCell ref="M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AG25:AH25"/>
    <mergeCell ref="AI25:AO25"/>
    <mergeCell ref="A19:C19"/>
    <mergeCell ref="A20:C20"/>
    <mergeCell ref="D24:G24"/>
    <mergeCell ref="H24:L24"/>
    <mergeCell ref="M24:P24"/>
    <mergeCell ref="Q24:U24"/>
    <mergeCell ref="V24:Y24"/>
    <mergeCell ref="Z24:AD24"/>
    <mergeCell ref="AE24:AH24"/>
    <mergeCell ref="AC17:AD17"/>
    <mergeCell ref="AE17:AF17"/>
    <mergeCell ref="AG17:AH17"/>
    <mergeCell ref="AI17:AO17"/>
    <mergeCell ref="B18:C18"/>
    <mergeCell ref="D18:E18"/>
    <mergeCell ref="F18:I18"/>
    <mergeCell ref="J18:K18"/>
    <mergeCell ref="L18:O18"/>
    <mergeCell ref="P18:Q18"/>
    <mergeCell ref="R18:U18"/>
    <mergeCell ref="V18:W18"/>
    <mergeCell ref="X18:AA18"/>
    <mergeCell ref="AB18:AC18"/>
    <mergeCell ref="AD18:AG18"/>
    <mergeCell ref="AH18:AI18"/>
    <mergeCell ref="AJ18:AM18"/>
    <mergeCell ref="B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5:AD15"/>
    <mergeCell ref="AE15:AF15"/>
    <mergeCell ref="AG15:AH15"/>
    <mergeCell ref="AI15:AO15"/>
    <mergeCell ref="B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O16"/>
    <mergeCell ref="B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B8:AC8"/>
    <mergeCell ref="AD8:AG8"/>
    <mergeCell ref="AH8:AI8"/>
    <mergeCell ref="AJ8:AM8"/>
    <mergeCell ref="A9:C9"/>
    <mergeCell ref="A10:C10"/>
    <mergeCell ref="D14:G14"/>
    <mergeCell ref="H14:L14"/>
    <mergeCell ref="M14:P14"/>
    <mergeCell ref="Q14:U14"/>
    <mergeCell ref="V14:Y14"/>
    <mergeCell ref="Z14:AD14"/>
    <mergeCell ref="AE14:AH14"/>
    <mergeCell ref="AI14:AM14"/>
    <mergeCell ref="B8:C8"/>
    <mergeCell ref="D8:E8"/>
    <mergeCell ref="F8:I8"/>
    <mergeCell ref="J8:K8"/>
    <mergeCell ref="L8:O8"/>
    <mergeCell ref="P8:Q8"/>
    <mergeCell ref="R8:U8"/>
    <mergeCell ref="V8:W8"/>
    <mergeCell ref="X8:AA8"/>
    <mergeCell ref="AC6:AD6"/>
    <mergeCell ref="AE6:AF6"/>
    <mergeCell ref="AG6:AH6"/>
    <mergeCell ref="AI6:AO6"/>
    <mergeCell ref="B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O7"/>
    <mergeCell ref="B6:L6"/>
    <mergeCell ref="M6:N6"/>
    <mergeCell ref="O6:P6"/>
    <mergeCell ref="Q6:R6"/>
    <mergeCell ref="S6:T6"/>
    <mergeCell ref="U6:V6"/>
    <mergeCell ref="W6:X6"/>
    <mergeCell ref="Y6:Z6"/>
    <mergeCell ref="AA6:AB6"/>
    <mergeCell ref="D4:G4"/>
    <mergeCell ref="H4:L4"/>
    <mergeCell ref="M4:P4"/>
    <mergeCell ref="Q4:U4"/>
    <mergeCell ref="V4:Y4"/>
    <mergeCell ref="Z4:AD4"/>
    <mergeCell ref="AE4:AH4"/>
    <mergeCell ref="AI4:AM4"/>
    <mergeCell ref="B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O5"/>
    <mergeCell ref="A1:D1"/>
    <mergeCell ref="E1:AM1"/>
    <mergeCell ref="A2:D2"/>
    <mergeCell ref="E2:G2"/>
    <mergeCell ref="H2:O2"/>
    <mergeCell ref="Q2:S2"/>
    <mergeCell ref="T2:AA2"/>
    <mergeCell ref="AB2:AD2"/>
    <mergeCell ref="AE2:AL2"/>
  </mergeCells>
  <phoneticPr fontId="18"/>
  <dataValidations count="3">
    <dataValidation type="list" allowBlank="1" showInputMessage="1" showErrorMessage="1" sqref="A4 A14 A24 A34 A44 A54 A64 A74 A84 A94" xr:uid="{00000000-0002-0000-0100-000000000000}">
      <formula1>$AS$4:$AS$11</formula1>
    </dataValidation>
    <dataValidation allowBlank="1" showInputMessage="1" showErrorMessage="1" sqref="U9 U19 U29 U39 U49 U59 U69 U79 U89 U99 G9:G10 G19:G20 G29:G30 G39:G40 G49:G50 G59:G60 G69:G70 G79:G80 G89:G90 G99:G100 P9:P10 P19:P20 P29:P30 P39:P40 P49:P50 P59:P60 P69:P70 P79:P80 P89:P90 P99:P100 AB9:AB10 AB19:AB20 AB29:AB30 AB39:AB40 AB49:AB50 AB59:AB60 AB69:AB70 AB79:AB80 AB89:AB90 AB99:AB100 I9:J10 I19:J20 I29:J30 I39:J40 I49:J50 I59:J60 I69:J70 I79:J80 I89:J90 I99:J100" xr:uid="{00000000-0002-0000-0100-000001000000}"/>
    <dataValidation type="list" allowBlank="1" showInputMessage="1" showErrorMessage="1" sqref="B6:L7 B16:L17 B26:L27 B36:L37 B46:L47 B56:L57 B66:L67 B76:L77 B86:L87 B96:L97" xr:uid="{00000000-0002-0000-0100-000002000000}">
      <formula1>チーム11</formula1>
    </dataValidation>
  </dataValidations>
  <pageMargins left="0.59055118110236204" right="0" top="0.39370078740157499" bottom="0.39370078740157499" header="0.31496062992126" footer="0.31496062992126"/>
  <pageSetup paperSize="9" scale="84" fitToWidth="0" orientation="portrait" r:id="rId1"/>
  <rowBreaks count="2" manualBreakCount="2">
    <brk id="42" max="40" man="1"/>
    <brk id="10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記録３号</vt:lpstr>
      <vt:lpstr>記録４号 ②</vt:lpstr>
      <vt:lpstr>記録３号!Print_Area</vt:lpstr>
      <vt:lpstr>'記録４号 ②'!Print_Area</vt:lpstr>
      <vt:lpstr>チーム11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竹みき雄</dc:creator>
  <cp:lastModifiedBy>正隆 竹島</cp:lastModifiedBy>
  <cp:lastPrinted>2023-05-12T06:33:00Z</cp:lastPrinted>
  <dcterms:created xsi:type="dcterms:W3CDTF">2023-05-12T00:25:00Z</dcterms:created>
  <dcterms:modified xsi:type="dcterms:W3CDTF">2026-06-07T09:06:12Z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